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<sst xmlns="http://schemas.openxmlformats.org/spreadsheetml/2006/main" count="45" uniqueCount="40">
  <si>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2000 Population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</si>
  <si>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</si>
  <si>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</si>
  <si>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</si>
  <si>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</si>
  <si>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</si>
  <si>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</si>
  <si>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</si>
  <si>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</si>
  <si>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</si>
  <si>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</si>
  <si>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</si>
  <si>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</si>
  <si>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</si>
  <si>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</si>
  <si>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</si>
  <si>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TOTALS</t>
  </si>
  <si>
    <t>Town of Caroline</t>
  </si>
  <si>
    <t>Town of Danby</t>
  </si>
  <si>
    <t>Town of Dryden</t>
  </si>
  <si>
    <t>Town of Enfield</t>
  </si>
  <si>
    <t>Town of Groton</t>
  </si>
  <si>
    <t>City of Ithaca</t>
  </si>
  <si>
    <t>Town of Ithaca</t>
  </si>
  <si>
    <t xml:space="preserve">   Village of Cayuga Heights</t>
  </si>
  <si>
    <t>Town of Newfield</t>
  </si>
  <si>
    <t>Town of Ulysses</t>
  </si>
  <si>
    <t>Town of Lansing</t>
  </si>
  <si>
    <t xml:space="preserve">   Village of Dryden</t>
  </si>
  <si>
    <t xml:space="preserve">   Village of Freeville</t>
  </si>
  <si>
    <t xml:space="preserve">   Village of Groton</t>
  </si>
  <si>
    <t xml:space="preserve">   Village of Lansing</t>
  </si>
  <si>
    <t xml:space="preserve">   Village of Trumansburg</t>
  </si>
  <si>
    <t>Total Change</t>
  </si>
  <si>
    <t>Legislative District</t>
  </si>
  <si>
    <t>Municipality</t>
  </si>
  <si>
    <t>Comparisons by Legislative Districts</t>
  </si>
  <si>
    <t>Comparisons by Municipalities</t>
  </si>
  <si>
    <t>% Change</t>
  </si>
  <si>
    <t>2010 Population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</si>
</sst>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2" xfId="0" applyFont="1" applyBorder="1" applyAlignment="1">
      <alignment/>
    </xf>
    <xf numFmtId="10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Fill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0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workbookViewId="0" topLeftCell="A4">
      <selection activeCell="B25" sqref="B25"/>
    </sheetView>
  </sheetViews>
  <sheetFormatPr defaultColWidth="9.140625" defaultRowHeight="12.75"/>
  <cols>
    <col min="1" max="1" width="29.7109375" style="0" customWidth="1"/>
    <col min="2" max="2" width="17.28125" style="0" customWidth="1"/>
    <col min="3" max="3" width="17.57421875" style="0" customWidth="1"/>
    <col min="4" max="4" width="14.00390625" style="0" customWidth="1"/>
    <col min="5" max="5" width="12.00390625" style="0" customWidth="1"/>
  </cols>
  <sheetData>
    <row r="2" ht="30" customHeight="1">
      <c r="A2" s="7" t="s">
        <v>36</v>
      </c>
    </row>
    <row r="3" spans="1:5" ht="18" customHeight="1">
      <c r="A3" s="2" t="s">
        <v>34</v>
      </c>
      <c r="B3" s="3" t="s">
        <v>0</v>
      </c>
      <c r="C3" s="3" t="s">
        <v>39</v>
      </c>
      <c r="D3" s="3" t="s">
        <v>33</v>
      </c>
      <c r="E3" s="3" t="s">
        <v>38</v>
      </c>
    </row>
    <row r="4" spans="1:5" ht="16.5" customHeight="1">
      <c r="A4" s="4" t="s">
        <v>1</v>
      </c>
      <c r="B4" s="6">
        <v>6486</v>
      </c>
      <c r="C4" s="6">
        <v>6783</v>
      </c>
      <c r="D4" s="6">
        <f>C4-B4</f>
        <v>297</v>
      </c>
      <c r="E4" s="5">
        <f>D4/C4</f>
        <v>0.0437859354268023</v>
      </c>
    </row>
    <row r="5" spans="1:5" ht="16.5" customHeight="1">
      <c r="A5" s="4" t="s">
        <v>2</v>
      </c>
      <c r="B5" s="6">
        <v>6116</v>
      </c>
      <c r="C5" s="6">
        <v>6483</v>
      </c>
      <c r="D5" s="6">
        <f aca="true" t="shared" si="0" ref="D5:D19">C5-B5</f>
        <v>367</v>
      </c>
      <c r="E5" s="5">
        <f aca="true" t="shared" si="1" ref="E5:E19">D5/C5</f>
        <v>0.05660959432361561</v>
      </c>
    </row>
    <row r="6" spans="1:5" ht="16.5" customHeight="1">
      <c r="A6" s="4" t="s">
        <v>3</v>
      </c>
      <c r="B6" s="6">
        <v>6218</v>
      </c>
      <c r="C6" s="6">
        <v>6931</v>
      </c>
      <c r="D6" s="6">
        <f t="shared" si="0"/>
        <v>713</v>
      </c>
      <c r="E6" s="5">
        <f t="shared" si="1"/>
        <v>0.10287115856297792</v>
      </c>
    </row>
    <row r="7" spans="1:5" ht="16.5" customHeight="1">
      <c r="A7" s="4" t="s">
        <v>4</v>
      </c>
      <c r="B7" s="6">
        <v>6281</v>
      </c>
      <c r="C7" s="6">
        <v>6473</v>
      </c>
      <c r="D7" s="6">
        <f t="shared" si="0"/>
        <v>192</v>
      </c>
      <c r="E7" s="5">
        <f t="shared" si="1"/>
        <v>0.029661671558782635</v>
      </c>
    </row>
    <row r="8" spans="1:5" ht="16.5" customHeight="1">
      <c r="A8" s="4" t="s">
        <v>5</v>
      </c>
      <c r="B8" s="6">
        <v>6158</v>
      </c>
      <c r="C8" s="6">
        <v>5870</v>
      </c>
      <c r="D8" s="6">
        <f t="shared" si="0"/>
        <v>-288</v>
      </c>
      <c r="E8" s="5">
        <f t="shared" si="1"/>
        <v>-0.04906303236797274</v>
      </c>
    </row>
    <row r="9" spans="1:5" ht="16.5" customHeight="1">
      <c r="A9" s="4" t="s">
        <v>6</v>
      </c>
      <c r="B9" s="6">
        <v>6747</v>
      </c>
      <c r="C9" s="6">
        <v>7107</v>
      </c>
      <c r="D9" s="6">
        <f t="shared" si="0"/>
        <v>360</v>
      </c>
      <c r="E9" s="5">
        <f t="shared" si="1"/>
        <v>0.05065428450823132</v>
      </c>
    </row>
    <row r="10" spans="1:5" ht="16.5" customHeight="1">
      <c r="A10" s="4" t="s">
        <v>7</v>
      </c>
      <c r="B10" s="6">
        <v>6423</v>
      </c>
      <c r="C10" s="6">
        <v>7128</v>
      </c>
      <c r="D10" s="6">
        <f t="shared" si="0"/>
        <v>705</v>
      </c>
      <c r="E10" s="5">
        <f t="shared" si="1"/>
        <v>0.0989057239057239</v>
      </c>
    </row>
    <row r="11" spans="1:5" ht="16.5" customHeight="1">
      <c r="A11" s="4" t="s">
        <v>8</v>
      </c>
      <c r="B11" s="6">
        <v>6626</v>
      </c>
      <c r="C11" s="6">
        <v>6744</v>
      </c>
      <c r="D11" s="6">
        <f t="shared" si="0"/>
        <v>118</v>
      </c>
      <c r="E11" s="5">
        <f t="shared" si="1"/>
        <v>0.01749703440094899</v>
      </c>
    </row>
    <row r="12" spans="1:5" ht="16.5" customHeight="1">
      <c r="A12" s="4" t="s">
        <v>9</v>
      </c>
      <c r="B12" s="6">
        <v>6653</v>
      </c>
      <c r="C12" s="6">
        <v>6826</v>
      </c>
      <c r="D12" s="6">
        <f t="shared" si="0"/>
        <v>173</v>
      </c>
      <c r="E12" s="5">
        <f t="shared" si="1"/>
        <v>0.025344271901552886</v>
      </c>
    </row>
    <row r="13" spans="1:5" ht="16.5" customHeight="1">
      <c r="A13" s="4" t="s">
        <v>10</v>
      </c>
      <c r="B13" s="6">
        <v>6582</v>
      </c>
      <c r="C13" s="6">
        <v>6838</v>
      </c>
      <c r="D13" s="6">
        <f t="shared" si="0"/>
        <v>256</v>
      </c>
      <c r="E13" s="5">
        <f t="shared" si="1"/>
        <v>0.03743784732377888</v>
      </c>
    </row>
    <row r="14" spans="1:5" ht="16.5" customHeight="1">
      <c r="A14" s="4" t="s">
        <v>11</v>
      </c>
      <c r="B14" s="6">
        <v>6344</v>
      </c>
      <c r="C14" s="6">
        <v>6308</v>
      </c>
      <c r="D14" s="6">
        <f t="shared" si="0"/>
        <v>-36</v>
      </c>
      <c r="E14" s="5">
        <f t="shared" si="1"/>
        <v>-0.0057070386810399495</v>
      </c>
    </row>
    <row r="15" spans="1:5" ht="16.5" customHeight="1">
      <c r="A15" s="4" t="s">
        <v>12</v>
      </c>
      <c r="B15" s="6">
        <v>6211</v>
      </c>
      <c r="C15" s="6">
        <v>7270</v>
      </c>
      <c r="D15" s="6">
        <f t="shared" si="0"/>
        <v>1059</v>
      </c>
      <c r="E15" s="5">
        <f t="shared" si="1"/>
        <v>0.14566712517193947</v>
      </c>
    </row>
    <row r="16" spans="1:5" ht="16.5" customHeight="1">
      <c r="A16" s="4" t="s">
        <v>13</v>
      </c>
      <c r="B16" s="6">
        <v>6394</v>
      </c>
      <c r="C16" s="6">
        <v>6647</v>
      </c>
      <c r="D16" s="6">
        <f t="shared" si="0"/>
        <v>253</v>
      </c>
      <c r="E16" s="5">
        <f t="shared" si="1"/>
        <v>0.03806228373702422</v>
      </c>
    </row>
    <row r="17" spans="1:5" ht="16.5" customHeight="1">
      <c r="A17" s="4" t="s">
        <v>14</v>
      </c>
      <c r="B17" s="6">
        <v>6636</v>
      </c>
      <c r="C17" s="6">
        <v>7309</v>
      </c>
      <c r="D17" s="6">
        <f t="shared" si="0"/>
        <v>673</v>
      </c>
      <c r="E17" s="5">
        <f t="shared" si="1"/>
        <v>0.09207825967984676</v>
      </c>
    </row>
    <row r="18" spans="1:5" ht="16.5" customHeight="1" thickBot="1">
      <c r="A18" s="4" t="s">
        <v>15</v>
      </c>
      <c r="B18" s="14">
        <v>6626</v>
      </c>
      <c r="C18" s="14">
        <v>6847</v>
      </c>
      <c r="D18" s="14">
        <f t="shared" si="0"/>
        <v>221</v>
      </c>
      <c r="E18" s="5">
        <f t="shared" si="1"/>
        <v>0.03227690959544326</v>
      </c>
    </row>
    <row r="19" spans="1:5" ht="15.75" customHeight="1" thickTop="1">
      <c r="A19" s="9" t="s">
        <v>16</v>
      </c>
      <c r="B19" s="12">
        <f>SUM(B4:B18)</f>
        <v>96501</v>
      </c>
      <c r="C19" s="12">
        <f>SUM(C4:C18)</f>
        <v>101564</v>
      </c>
      <c r="D19" s="12">
        <f t="shared" si="0"/>
        <v>5063</v>
      </c>
      <c r="E19" s="13">
        <f t="shared" si="1"/>
        <v>0.04985034067189161</v>
      </c>
    </row>
    <row r="20" spans="1:5" ht="30" customHeight="1">
      <c r="A20" s="8" t="s">
        <v>37</v>
      </c>
      <c r="E20" s="1"/>
    </row>
    <row r="21" spans="1:5" ht="18" customHeight="1">
      <c r="A21" s="2" t="s">
        <v>35</v>
      </c>
      <c r="B21" s="3" t="s">
        <v>0</v>
      </c>
      <c r="C21" s="3" t="s">
        <v>39</v>
      </c>
      <c r="D21" s="3" t="s">
        <v>33</v>
      </c>
      <c r="E21" s="3" t="s">
        <v>38</v>
      </c>
    </row>
    <row r="22" spans="1:5" ht="16.5" customHeight="1">
      <c r="A22" s="4" t="s">
        <v>17</v>
      </c>
      <c r="B22" s="6">
        <v>2910</v>
      </c>
      <c r="C22" s="6">
        <v>3282</v>
      </c>
      <c r="D22" s="6">
        <f>C22-B22</f>
        <v>372</v>
      </c>
      <c r="E22" s="5">
        <f>D22/C22</f>
        <v>0.113345521023766</v>
      </c>
    </row>
    <row r="23" spans="1:5" ht="16.5" customHeight="1">
      <c r="A23" s="4" t="s">
        <v>18</v>
      </c>
      <c r="B23" s="6">
        <v>3007</v>
      </c>
      <c r="C23" s="6">
        <v>3329</v>
      </c>
      <c r="D23" s="6">
        <f aca="true" t="shared" si="2" ref="D23:D38">C23-B23</f>
        <v>322</v>
      </c>
      <c r="E23" s="5">
        <f aca="true" t="shared" si="3" ref="E23:E38">D23/C23</f>
        <v>0.09672574346650646</v>
      </c>
    </row>
    <row r="24" spans="1:5" ht="16.5" customHeight="1">
      <c r="A24" s="4" t="s">
        <v>19</v>
      </c>
      <c r="B24" s="6">
        <v>11195</v>
      </c>
      <c r="C24" s="6">
        <v>12025</v>
      </c>
      <c r="D24" s="6">
        <f t="shared" si="2"/>
        <v>830</v>
      </c>
      <c r="E24" s="5">
        <f t="shared" si="3"/>
        <v>0.06902286902286903</v>
      </c>
    </row>
    <row r="25" spans="1:5" ht="16.5" customHeight="1">
      <c r="A25" s="4" t="s">
        <v>28</v>
      </c>
      <c r="B25" s="6">
        <v>1832</v>
      </c>
      <c r="C25" s="6">
        <v>1890</v>
      </c>
      <c r="D25" s="6">
        <f t="shared" si="2"/>
        <v>58</v>
      </c>
      <c r="E25" s="5">
        <f t="shared" si="3"/>
        <v>0.030687830687830688</v>
      </c>
    </row>
    <row r="26" spans="1:5" ht="16.5" customHeight="1">
      <c r="A26" s="4" t="s">
        <v>29</v>
      </c>
      <c r="B26" s="6">
        <v>505</v>
      </c>
      <c r="C26" s="6">
        <v>520</v>
      </c>
      <c r="D26" s="6">
        <f t="shared" si="2"/>
        <v>15</v>
      </c>
      <c r="E26" s="5">
        <f t="shared" si="3"/>
        <v>0.028846153846153848</v>
      </c>
    </row>
    <row r="27" spans="1:5" ht="16.5" customHeight="1">
      <c r="A27" s="4" t="s">
        <v>20</v>
      </c>
      <c r="B27" s="6">
        <v>3369</v>
      </c>
      <c r="C27" s="6">
        <v>3512</v>
      </c>
      <c r="D27" s="6">
        <f t="shared" si="2"/>
        <v>143</v>
      </c>
      <c r="E27" s="5">
        <f t="shared" si="3"/>
        <v>0.04071753986332574</v>
      </c>
    </row>
    <row r="28" spans="1:5" ht="16.5" customHeight="1">
      <c r="A28" s="4" t="s">
        <v>21</v>
      </c>
      <c r="B28" s="6">
        <v>3324</v>
      </c>
      <c r="C28" s="6">
        <v>3587</v>
      </c>
      <c r="D28" s="6">
        <f t="shared" si="2"/>
        <v>263</v>
      </c>
      <c r="E28" s="5">
        <f t="shared" si="3"/>
        <v>0.07332032339001951</v>
      </c>
    </row>
    <row r="29" spans="1:5" ht="16.5" customHeight="1">
      <c r="A29" s="4" t="s">
        <v>30</v>
      </c>
      <c r="B29" s="6">
        <v>2470</v>
      </c>
      <c r="C29" s="6">
        <v>2363</v>
      </c>
      <c r="D29" s="6">
        <f t="shared" si="2"/>
        <v>-107</v>
      </c>
      <c r="E29" s="5">
        <f t="shared" si="3"/>
        <v>-0.0452814219212865</v>
      </c>
    </row>
    <row r="30" spans="1:5" ht="16.5" customHeight="1">
      <c r="A30" s="4" t="s">
        <v>22</v>
      </c>
      <c r="B30" s="6">
        <v>28775</v>
      </c>
      <c r="C30" s="6">
        <v>30014</v>
      </c>
      <c r="D30" s="6">
        <f t="shared" si="2"/>
        <v>1239</v>
      </c>
      <c r="E30" s="5">
        <f t="shared" si="3"/>
        <v>0.041280735656693546</v>
      </c>
    </row>
    <row r="31" spans="1:5" ht="16.5" customHeight="1">
      <c r="A31" s="4" t="s">
        <v>23</v>
      </c>
      <c r="B31" s="6">
        <v>14972</v>
      </c>
      <c r="C31" s="6">
        <v>16201</v>
      </c>
      <c r="D31" s="6">
        <f t="shared" si="2"/>
        <v>1229</v>
      </c>
      <c r="E31" s="5">
        <f t="shared" si="3"/>
        <v>0.07585951484476267</v>
      </c>
    </row>
    <row r="32" spans="1:5" ht="16.5" customHeight="1">
      <c r="A32" s="4" t="s">
        <v>24</v>
      </c>
      <c r="B32" s="6">
        <v>3738</v>
      </c>
      <c r="C32" s="6">
        <v>3729</v>
      </c>
      <c r="D32" s="6">
        <f t="shared" si="2"/>
        <v>-9</v>
      </c>
      <c r="E32" s="5">
        <f t="shared" si="3"/>
        <v>-0.002413515687851971</v>
      </c>
    </row>
    <row r="33" spans="1:5" ht="16.5" customHeight="1">
      <c r="A33" s="4" t="s">
        <v>27</v>
      </c>
      <c r="B33" s="6">
        <v>7104</v>
      </c>
      <c r="C33" s="6">
        <v>7504</v>
      </c>
      <c r="D33" s="6">
        <f t="shared" si="2"/>
        <v>400</v>
      </c>
      <c r="E33" s="5">
        <f t="shared" si="3"/>
        <v>0.053304904051172705</v>
      </c>
    </row>
    <row r="34" spans="1:5" ht="16.5" customHeight="1">
      <c r="A34" s="4" t="s">
        <v>31</v>
      </c>
      <c r="B34" s="6">
        <v>3417</v>
      </c>
      <c r="C34" s="6">
        <v>3529</v>
      </c>
      <c r="D34" s="6">
        <f t="shared" si="2"/>
        <v>112</v>
      </c>
      <c r="E34" s="5">
        <f t="shared" si="3"/>
        <v>0.03173703598753188</v>
      </c>
    </row>
    <row r="35" spans="1:5" ht="16.5" customHeight="1">
      <c r="A35" s="4" t="s">
        <v>25</v>
      </c>
      <c r="B35" s="6">
        <v>5108</v>
      </c>
      <c r="C35" s="6">
        <v>5179</v>
      </c>
      <c r="D35" s="6">
        <f t="shared" si="2"/>
        <v>71</v>
      </c>
      <c r="E35" s="5">
        <f t="shared" si="3"/>
        <v>0.01370921027225333</v>
      </c>
    </row>
    <row r="36" spans="1:5" ht="16.5" customHeight="1">
      <c r="A36" s="4" t="s">
        <v>26</v>
      </c>
      <c r="B36" s="6">
        <v>3194</v>
      </c>
      <c r="C36" s="6">
        <v>3103</v>
      </c>
      <c r="D36" s="6">
        <f t="shared" si="2"/>
        <v>-91</v>
      </c>
      <c r="E36" s="5">
        <f t="shared" si="3"/>
        <v>-0.029326458266194008</v>
      </c>
    </row>
    <row r="37" spans="1:5" ht="16.5" customHeight="1" thickBot="1">
      <c r="A37" s="4" t="s">
        <v>32</v>
      </c>
      <c r="B37" s="14">
        <v>1581</v>
      </c>
      <c r="C37" s="14">
        <v>1797</v>
      </c>
      <c r="D37" s="14">
        <f t="shared" si="2"/>
        <v>216</v>
      </c>
      <c r="E37" s="5">
        <f t="shared" si="3"/>
        <v>0.12020033388981637</v>
      </c>
    </row>
    <row r="38" spans="1:5" ht="15.75" customHeight="1" thickTop="1">
      <c r="A38" s="10" t="s">
        <v>16</v>
      </c>
      <c r="B38" s="11">
        <f>SUM(B22:B37)</f>
        <v>96501</v>
      </c>
      <c r="C38" s="12">
        <f>SUM(C22:C37)</f>
        <v>101564</v>
      </c>
      <c r="D38" s="12">
        <f t="shared" si="2"/>
        <v>5063</v>
      </c>
      <c r="E38" s="13">
        <f t="shared" si="3"/>
        <v>0.04985034067189161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&amp;C&amp;"Arial,Bold"&amp;12Tompkins County
Census Population Comparisons
2000 and 2010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2011-07-12T20:32:14Z</cp:lastPrinted>
  <dcterms:created xsi:type="dcterms:W3CDTF">2011-07-12T12:35:30Z</dcterms:created>
  <dcterms:modified xsi:type="dcterms:W3CDTF">2011-07-12T20:34:02Z</dcterms:modified>
  <cp:category/>
  <cp:version/>
  <cp:contentType/>
  <cp:contentStatus/>
</cp:coreProperties>
</file>