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ompkins County" sheetId="1" r:id="rId1"/>
    <sheet name="Caroline" sheetId="2" r:id="rId2"/>
    <sheet name="Danby" sheetId="3" r:id="rId3"/>
    <sheet name="Dryden Town" sheetId="4" r:id="rId4"/>
    <sheet name="Enfield" sheetId="5" r:id="rId5"/>
    <sheet name="Groton Town" sheetId="6" r:id="rId6"/>
    <sheet name="Ithaca Town" sheetId="7" r:id="rId7"/>
    <sheet name="Lansing Town" sheetId="8" r:id="rId8"/>
    <sheet name="Newfield" sheetId="9" r:id="rId9"/>
    <sheet name="Ulysses" sheetId="10" r:id="rId10"/>
    <sheet name="Ithaca City" sheetId="11" r:id="rId11"/>
    <sheet name="Cayuga Heights" sheetId="12" r:id="rId12"/>
    <sheet name="Dryden Village" sheetId="13" r:id="rId13"/>
    <sheet name="Freeville" sheetId="14" r:id="rId14"/>
    <sheet name="Groton Village" sheetId="15" r:id="rId15"/>
    <sheet name="Lansing Village" sheetId="16" r:id="rId16"/>
    <sheet name="Trumansburg" sheetId="17" r:id="rId17"/>
  </sheets>
  <definedNames>
    <definedName name="_xlnm.Print_Area" localSheetId="1">'Caroline'!$A$1:$F$51</definedName>
    <definedName name="_xlnm.Print_Area" localSheetId="11">'Cayuga Heights'!$A$1:$F$51</definedName>
    <definedName name="_xlnm.Print_Area" localSheetId="2">'Danby'!$A$1:$F$51</definedName>
    <definedName name="_xlnm.Print_Area" localSheetId="3">'Dryden Town'!$A$1:$F$51</definedName>
    <definedName name="_xlnm.Print_Area" localSheetId="12">'Dryden Village'!$A$1:$F$51</definedName>
    <definedName name="_xlnm.Print_Area" localSheetId="4">'Enfield'!$A$1:$F$51</definedName>
    <definedName name="_xlnm.Print_Area" localSheetId="13">'Freeville'!$A$1:$F$51</definedName>
    <definedName name="_xlnm.Print_Area" localSheetId="5">'Groton Town'!$A$1:$F$51</definedName>
    <definedName name="_xlnm.Print_Area" localSheetId="14">'Groton Village'!$A$1:$F$51</definedName>
    <definedName name="_xlnm.Print_Area" localSheetId="10">'Ithaca City'!$A$1:$F$51</definedName>
    <definedName name="_xlnm.Print_Area" localSheetId="6">'Ithaca Town'!$A$1:$F$51</definedName>
    <definedName name="_xlnm.Print_Area" localSheetId="7">'Lansing Town'!$A$1:$F$51</definedName>
    <definedName name="_xlnm.Print_Area" localSheetId="15">'Lansing Village'!$A$1:$F$51</definedName>
    <definedName name="_xlnm.Print_Area" localSheetId="8">'Newfield'!$A$1:$F$51</definedName>
    <definedName name="_xlnm.Print_Area" localSheetId="0">'Tompkins County'!$A$1:$F$51</definedName>
    <definedName name="_xlnm.Print_Area" localSheetId="16">'Trumansburg'!$A$1:$F$51</definedName>
    <definedName name="_xlnm.Print_Area" localSheetId="9">'Ulysses'!$A$1:$F$51</definedName>
  </definedNames>
  <calcPr fullCalcOnLoad="1"/>
</workbook>
</file>

<file path=xl/sharedStrings.xml><?xml version="1.0" encoding="utf-8"?>
<sst xmlns="http://schemas.openxmlformats.org/spreadsheetml/2006/main" count="1659" uniqueCount="65">
  <si>
    <t>% Change</t>
  </si>
  <si>
    <t>1990-2000</t>
  </si>
  <si>
    <t>Median Monthly Rent</t>
  </si>
  <si>
    <t>Units in Structure</t>
  </si>
  <si>
    <t>Mobile Home/Trailer/ Other</t>
  </si>
  <si>
    <t>Heating Fuel</t>
  </si>
  <si>
    <t>Utility Gas</t>
  </si>
  <si>
    <t>Electricity</t>
  </si>
  <si>
    <t>1960 to 1969</t>
  </si>
  <si>
    <t>Year Structure Built</t>
  </si>
  <si>
    <t>1980 to 1989</t>
  </si>
  <si>
    <t>1970 to 1979</t>
  </si>
  <si>
    <t>1939 or earlier</t>
  </si>
  <si>
    <t>3 or 4 Units</t>
  </si>
  <si>
    <t>5 to 9 Units</t>
  </si>
  <si>
    <t>10 to 19 Units</t>
  </si>
  <si>
    <t>1 Unit - detached</t>
  </si>
  <si>
    <t>1 Unit - attached</t>
  </si>
  <si>
    <t>2 Units</t>
  </si>
  <si>
    <t>Bottled, Tank, or LP Gas</t>
  </si>
  <si>
    <t>Coal, Wood, Solar, Other</t>
  </si>
  <si>
    <t>1 Unit</t>
  </si>
  <si>
    <t>5 or more Units</t>
  </si>
  <si>
    <t>10 or more Units</t>
  </si>
  <si>
    <t>20 or more Units</t>
  </si>
  <si>
    <t>Less than 20.0 percent</t>
  </si>
  <si>
    <t>20.0 to 24.9%</t>
  </si>
  <si>
    <t>35.0% or more</t>
  </si>
  <si>
    <t>Median Monthly Mortgage</t>
  </si>
  <si>
    <t>25.0 to 34.9%</t>
  </si>
  <si>
    <t>Same house</t>
  </si>
  <si>
    <t>Abroad</t>
  </si>
  <si>
    <t>Different house, Midwest US</t>
  </si>
  <si>
    <t>Different house, South US</t>
  </si>
  <si>
    <t>Different house, West US</t>
  </si>
  <si>
    <t>1990 to 2000</t>
  </si>
  <si>
    <t>1950 to 1959</t>
  </si>
  <si>
    <t>1940 to 1949</t>
  </si>
  <si>
    <t>N/A</t>
  </si>
  <si>
    <t>TOMPKINS COUNTY</t>
  </si>
  <si>
    <t>General</t>
  </si>
  <si>
    <t>Total Households</t>
  </si>
  <si>
    <t>Monthly Owner Costs as Percent of Household Income</t>
  </si>
  <si>
    <t>Monthly Renter Costs as Percent of Household Income</t>
  </si>
  <si>
    <t>Residence Five Years Ago (5 Years or Older)</t>
  </si>
  <si>
    <t>Different house, Tompkins County</t>
  </si>
  <si>
    <t>Different house, New York State</t>
  </si>
  <si>
    <t>Different house, Northeast US</t>
  </si>
  <si>
    <t>Fuel Oil, Kerosene, etc.</t>
  </si>
  <si>
    <t>CITY OF ITHACA</t>
  </si>
  <si>
    <t>TOWN OF CAROLINE</t>
  </si>
  <si>
    <t>TOWN OF DANBY</t>
  </si>
  <si>
    <t>TOWN OF DRYDEN</t>
  </si>
  <si>
    <t>TOWN OF ENFIELD</t>
  </si>
  <si>
    <t>TOWN OF GROTON</t>
  </si>
  <si>
    <t>TOWN OF ITHACA</t>
  </si>
  <si>
    <t>TOWN OF LANSING</t>
  </si>
  <si>
    <t>TOWN OF NEWFIELD</t>
  </si>
  <si>
    <t>TOWN OF ULYSSES</t>
  </si>
  <si>
    <t>VILLAGE OF CAYUGA HEIGHTS</t>
  </si>
  <si>
    <t>VILLAGE OF DRYDEN</t>
  </si>
  <si>
    <t>VILLAGE OF FREEVILLE</t>
  </si>
  <si>
    <t>VILLAGE OF GROTON</t>
  </si>
  <si>
    <t>VILLAGE OF LANSING</t>
  </si>
  <si>
    <t>VILLAGE OF TRUMANSBURG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</si>
</sst>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&quot;$&quot;#,##0"/>
    <numFmt numFmtId="167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2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3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65" fontId="0" fillId="4" borderId="2" xfId="0" applyNumberFormat="1" applyFont="1" applyFill="1" applyBorder="1" applyAlignment="1">
      <alignment/>
    </xf>
    <xf numFmtId="3" fontId="0" fillId="3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4" borderId="2" xfId="0" applyNumberFormat="1" applyFont="1" applyFill="1" applyBorder="1" applyAlignment="1">
      <alignment horizontal="right"/>
    </xf>
    <xf numFmtId="0" fontId="1" fillId="5" borderId="3" xfId="0" applyFont="1" applyFill="1" applyBorder="1" applyAlignment="1">
      <alignment/>
    </xf>
    <xf numFmtId="0" fontId="2" fillId="5" borderId="3" xfId="0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/>
    </xf>
    <xf numFmtId="0" fontId="2" fillId="5" borderId="4" xfId="0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65" fontId="0" fillId="4" borderId="2" xfId="0" applyNumberFormat="1" applyFont="1" applyFill="1" applyBorder="1" applyAlignment="1">
      <alignment horizontal="right"/>
    </xf>
    <xf numFmtId="3" fontId="0" fillId="6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DC1B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DFAFF"/>
      <rgbColor rgb="00CCFFCC"/>
      <rgbColor rgb="00B3E4EB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8515625" style="2" bestFit="1" customWidth="1"/>
    <col min="2" max="5" width="10.7109375" style="2" customWidth="1"/>
    <col min="6" max="6" width="10.7109375" style="3" customWidth="1"/>
    <col min="7" max="16384" width="9.140625" style="2" customWidth="1"/>
  </cols>
  <sheetData>
    <row r="1" spans="1:6" ht="12.75">
      <c r="A1" s="11" t="s">
        <v>39</v>
      </c>
      <c r="B1" s="12"/>
      <c r="C1" s="12"/>
      <c r="D1" s="12"/>
      <c r="E1" s="12"/>
      <c r="F1" s="13" t="s">
        <v>0</v>
      </c>
    </row>
    <row r="2" spans="1:6" ht="12.75">
      <c r="A2" s="14"/>
      <c r="B2" s="15">
        <v>1970</v>
      </c>
      <c r="C2" s="15">
        <v>1980</v>
      </c>
      <c r="D2" s="15">
        <v>1990</v>
      </c>
      <c r="E2" s="15">
        <v>2000</v>
      </c>
      <c r="F2" s="16" t="s">
        <v>1</v>
      </c>
    </row>
    <row r="3" spans="1:6" ht="12.75">
      <c r="A3" s="17" t="s">
        <v>40</v>
      </c>
      <c r="B3" s="18"/>
      <c r="C3" s="18"/>
      <c r="D3" s="18"/>
      <c r="E3" s="18"/>
      <c r="F3" s="19"/>
    </row>
    <row r="4" spans="1:6" ht="12.75">
      <c r="A4" s="4" t="s">
        <v>41</v>
      </c>
      <c r="B4" s="5">
        <v>22614</v>
      </c>
      <c r="C4" s="6">
        <v>29548</v>
      </c>
      <c r="D4" s="5">
        <v>33338</v>
      </c>
      <c r="E4" s="6">
        <v>36420</v>
      </c>
      <c r="F4" s="7">
        <f>(E4-D4)/D4</f>
        <v>0.09244705741196232</v>
      </c>
    </row>
    <row r="5" spans="1:6" ht="12.75">
      <c r="A5" s="17" t="s">
        <v>3</v>
      </c>
      <c r="B5" s="1"/>
      <c r="C5" s="1"/>
      <c r="D5" s="1"/>
      <c r="E5" s="1"/>
      <c r="F5" s="20"/>
    </row>
    <row r="6" spans="1:6" ht="12.75">
      <c r="A6" s="4" t="s">
        <v>21</v>
      </c>
      <c r="B6" s="5">
        <v>12827</v>
      </c>
      <c r="C6" s="6">
        <v>15995</v>
      </c>
      <c r="D6" s="5">
        <v>17566</v>
      </c>
      <c r="E6" s="6">
        <v>20382</v>
      </c>
      <c r="F6" s="7">
        <f aca="true" t="shared" si="0" ref="F6:F16">(E6-D6)/D6</f>
        <v>0.1603096891722646</v>
      </c>
    </row>
    <row r="7" spans="1:6" ht="12.75">
      <c r="A7" s="4" t="s">
        <v>16</v>
      </c>
      <c r="B7" s="8" t="s">
        <v>38</v>
      </c>
      <c r="C7" s="6">
        <v>15483</v>
      </c>
      <c r="D7" s="8">
        <v>16710</v>
      </c>
      <c r="E7" s="6">
        <v>19128</v>
      </c>
      <c r="F7" s="7">
        <f t="shared" si="0"/>
        <v>0.14470377019748654</v>
      </c>
    </row>
    <row r="8" spans="1:6" ht="12.75">
      <c r="A8" s="4" t="s">
        <v>17</v>
      </c>
      <c r="B8" s="8" t="s">
        <v>38</v>
      </c>
      <c r="C8" s="6">
        <v>512</v>
      </c>
      <c r="D8" s="8">
        <v>856</v>
      </c>
      <c r="E8" s="6">
        <v>1254</v>
      </c>
      <c r="F8" s="7">
        <f t="shared" si="0"/>
        <v>0.4649532710280374</v>
      </c>
    </row>
    <row r="9" spans="1:6" ht="12.75">
      <c r="A9" s="4" t="s">
        <v>18</v>
      </c>
      <c r="B9" s="8" t="s">
        <v>38</v>
      </c>
      <c r="C9" s="6">
        <v>3540</v>
      </c>
      <c r="D9" s="8">
        <v>3516</v>
      </c>
      <c r="E9" s="6">
        <v>3493</v>
      </c>
      <c r="F9" s="7">
        <f t="shared" si="0"/>
        <v>-0.006541524459613196</v>
      </c>
    </row>
    <row r="10" spans="1:6" ht="12.75">
      <c r="A10" s="4" t="s">
        <v>13</v>
      </c>
      <c r="B10" s="8" t="s">
        <v>38</v>
      </c>
      <c r="C10" s="6">
        <v>2541</v>
      </c>
      <c r="D10" s="8">
        <v>2783</v>
      </c>
      <c r="E10" s="6">
        <v>3239</v>
      </c>
      <c r="F10" s="7">
        <f t="shared" si="0"/>
        <v>0.16385195831836147</v>
      </c>
    </row>
    <row r="11" spans="1:6" ht="12.75">
      <c r="A11" s="4" t="s">
        <v>22</v>
      </c>
      <c r="B11" s="8" t="s">
        <v>38</v>
      </c>
      <c r="C11" s="6">
        <v>6455</v>
      </c>
      <c r="D11" s="8">
        <v>7174</v>
      </c>
      <c r="E11" s="6">
        <v>7829</v>
      </c>
      <c r="F11" s="7">
        <f t="shared" si="0"/>
        <v>0.09130192361304712</v>
      </c>
    </row>
    <row r="12" spans="1:6" ht="12.75">
      <c r="A12" s="4" t="s">
        <v>14</v>
      </c>
      <c r="B12" s="8" t="s">
        <v>38</v>
      </c>
      <c r="C12" s="9" t="s">
        <v>38</v>
      </c>
      <c r="D12" s="8">
        <v>3036</v>
      </c>
      <c r="E12" s="6">
        <v>2821</v>
      </c>
      <c r="F12" s="7">
        <f t="shared" si="0"/>
        <v>-0.07081686429512517</v>
      </c>
    </row>
    <row r="13" spans="1:6" ht="12.75">
      <c r="A13" s="4" t="s">
        <v>23</v>
      </c>
      <c r="B13" s="8" t="s">
        <v>38</v>
      </c>
      <c r="C13" s="9" t="s">
        <v>38</v>
      </c>
      <c r="D13" s="8">
        <v>4138</v>
      </c>
      <c r="E13" s="6">
        <v>5008</v>
      </c>
      <c r="F13" s="7">
        <f t="shared" si="0"/>
        <v>0.21024649589173514</v>
      </c>
    </row>
    <row r="14" spans="1:6" ht="12.75">
      <c r="A14" s="4" t="s">
        <v>15</v>
      </c>
      <c r="B14" s="8" t="s">
        <v>38</v>
      </c>
      <c r="C14" s="9" t="s">
        <v>38</v>
      </c>
      <c r="D14" s="8">
        <v>1869</v>
      </c>
      <c r="E14" s="6">
        <v>1753</v>
      </c>
      <c r="F14" s="7">
        <f t="shared" si="0"/>
        <v>-0.06206527554842162</v>
      </c>
    </row>
    <row r="15" spans="1:6" ht="12.75">
      <c r="A15" s="4" t="s">
        <v>24</v>
      </c>
      <c r="B15" s="8" t="s">
        <v>38</v>
      </c>
      <c r="C15" s="9" t="s">
        <v>38</v>
      </c>
      <c r="D15" s="8">
        <v>2269</v>
      </c>
      <c r="E15" s="6">
        <v>3255</v>
      </c>
      <c r="F15" s="7">
        <f t="shared" si="0"/>
        <v>0.4345526663728515</v>
      </c>
    </row>
    <row r="16" spans="1:6" ht="12.75">
      <c r="A16" s="4" t="s">
        <v>4</v>
      </c>
      <c r="B16" s="5">
        <v>1588</v>
      </c>
      <c r="C16" s="6">
        <v>2324</v>
      </c>
      <c r="D16" s="5">
        <v>3603</v>
      </c>
      <c r="E16" s="6">
        <v>3671</v>
      </c>
      <c r="F16" s="7">
        <f t="shared" si="0"/>
        <v>0.01887316125451013</v>
      </c>
    </row>
    <row r="17" spans="1:6" ht="12.75">
      <c r="A17" s="17" t="s">
        <v>42</v>
      </c>
      <c r="B17" s="21"/>
      <c r="C17" s="1"/>
      <c r="D17" s="21"/>
      <c r="E17" s="1"/>
      <c r="F17" s="20"/>
    </row>
    <row r="18" spans="1:6" ht="12.75">
      <c r="A18" s="4" t="s">
        <v>25</v>
      </c>
      <c r="B18" s="8" t="s">
        <v>38</v>
      </c>
      <c r="C18" s="9">
        <v>6256</v>
      </c>
      <c r="D18" s="8">
        <v>6545</v>
      </c>
      <c r="E18" s="6">
        <v>7101</v>
      </c>
      <c r="F18" s="7">
        <f>(E18-D18)/D18</f>
        <v>0.08495034377387319</v>
      </c>
    </row>
    <row r="19" spans="1:6" ht="12.75">
      <c r="A19" s="4" t="s">
        <v>26</v>
      </c>
      <c r="B19" s="8" t="s">
        <v>38</v>
      </c>
      <c r="C19" s="9">
        <v>1502</v>
      </c>
      <c r="D19" s="8">
        <v>1837</v>
      </c>
      <c r="E19" s="6">
        <v>2167</v>
      </c>
      <c r="F19" s="7">
        <f>(E19-D19)/D19</f>
        <v>0.17964071856287425</v>
      </c>
    </row>
    <row r="20" spans="1:6" ht="12.75">
      <c r="A20" s="4" t="s">
        <v>29</v>
      </c>
      <c r="B20" s="8" t="s">
        <v>38</v>
      </c>
      <c r="C20" s="9">
        <v>1627</v>
      </c>
      <c r="D20" s="8">
        <v>1992</v>
      </c>
      <c r="E20" s="6">
        <v>2252</v>
      </c>
      <c r="F20" s="7">
        <f>(E20-D20)/D20</f>
        <v>0.13052208835341367</v>
      </c>
    </row>
    <row r="21" spans="1:6" ht="12.75">
      <c r="A21" s="4" t="s">
        <v>27</v>
      </c>
      <c r="B21" s="8" t="s">
        <v>38</v>
      </c>
      <c r="C21" s="9">
        <v>1185</v>
      </c>
      <c r="D21" s="8">
        <v>1367</v>
      </c>
      <c r="E21" s="6">
        <v>1881</v>
      </c>
      <c r="F21" s="7">
        <f>(E21-D21)/D21</f>
        <v>0.3760058522311631</v>
      </c>
    </row>
    <row r="22" spans="1:6" ht="12.75">
      <c r="A22" s="4" t="s">
        <v>28</v>
      </c>
      <c r="B22" s="8" t="s">
        <v>38</v>
      </c>
      <c r="C22" s="6">
        <v>377</v>
      </c>
      <c r="D22" s="8">
        <v>807</v>
      </c>
      <c r="E22" s="6">
        <v>1094</v>
      </c>
      <c r="F22" s="7">
        <f>(E22-D22)/D22</f>
        <v>0.355638166047088</v>
      </c>
    </row>
    <row r="23" spans="1:6" ht="12.75">
      <c r="A23" s="17" t="s">
        <v>43</v>
      </c>
      <c r="B23" s="21"/>
      <c r="C23" s="1"/>
      <c r="D23" s="21"/>
      <c r="E23" s="1"/>
      <c r="F23" s="20"/>
    </row>
    <row r="24" spans="1:6" ht="12.75">
      <c r="A24" s="4" t="s">
        <v>25</v>
      </c>
      <c r="B24" s="8" t="s">
        <v>38</v>
      </c>
      <c r="C24" s="6">
        <v>3195</v>
      </c>
      <c r="D24" s="8">
        <v>2874</v>
      </c>
      <c r="E24" s="6">
        <v>4158</v>
      </c>
      <c r="F24" s="7">
        <f>(E24-D24)/D24</f>
        <v>0.44676409185803756</v>
      </c>
    </row>
    <row r="25" spans="1:6" ht="12.75">
      <c r="A25" s="4" t="s">
        <v>26</v>
      </c>
      <c r="B25" s="8" t="s">
        <v>38</v>
      </c>
      <c r="C25" s="6">
        <v>1600</v>
      </c>
      <c r="D25" s="8">
        <v>1585</v>
      </c>
      <c r="E25" s="6">
        <v>1711</v>
      </c>
      <c r="F25" s="7">
        <f>(E25-D25)/D25</f>
        <v>0.07949526813880126</v>
      </c>
    </row>
    <row r="26" spans="1:6" ht="12.75">
      <c r="A26" s="4" t="s">
        <v>29</v>
      </c>
      <c r="B26" s="8" t="s">
        <v>38</v>
      </c>
      <c r="C26" s="6">
        <v>2321</v>
      </c>
      <c r="D26" s="8">
        <v>2768</v>
      </c>
      <c r="E26" s="6">
        <v>2655</v>
      </c>
      <c r="F26" s="7">
        <f>(E26-D26)/D26</f>
        <v>-0.040823699421965315</v>
      </c>
    </row>
    <row r="27" spans="1:6" ht="12.75">
      <c r="A27" s="4" t="s">
        <v>27</v>
      </c>
      <c r="B27" s="8" t="s">
        <v>38</v>
      </c>
      <c r="C27" s="6">
        <v>5130</v>
      </c>
      <c r="D27" s="8">
        <v>6573</v>
      </c>
      <c r="E27" s="6">
        <v>7100</v>
      </c>
      <c r="F27" s="7">
        <f>(E27-D27)/D27</f>
        <v>0.0801764795375019</v>
      </c>
    </row>
    <row r="28" spans="1:6" ht="12.75">
      <c r="A28" s="4" t="s">
        <v>2</v>
      </c>
      <c r="B28" s="8" t="s">
        <v>38</v>
      </c>
      <c r="C28" s="6">
        <v>244</v>
      </c>
      <c r="D28" s="8">
        <v>489</v>
      </c>
      <c r="E28" s="6">
        <v>611</v>
      </c>
      <c r="F28" s="7">
        <f>(E28-D28)/D28</f>
        <v>0.24948875255623723</v>
      </c>
    </row>
    <row r="29" spans="1:6" ht="12.75">
      <c r="A29" s="17" t="s">
        <v>44</v>
      </c>
      <c r="B29" s="1"/>
      <c r="C29" s="1"/>
      <c r="D29" s="1"/>
      <c r="E29" s="1"/>
      <c r="F29" s="20"/>
    </row>
    <row r="30" spans="1:6" ht="12.75">
      <c r="A30" s="4" t="s">
        <v>30</v>
      </c>
      <c r="B30" s="8" t="s">
        <v>38</v>
      </c>
      <c r="C30" s="6">
        <v>34151</v>
      </c>
      <c r="D30" s="8">
        <v>34734</v>
      </c>
      <c r="E30" s="6">
        <v>38667</v>
      </c>
      <c r="F30" s="7">
        <f aca="true" t="shared" si="1" ref="F30:F37">(E30-D30)/D30</f>
        <v>0.11323199170841251</v>
      </c>
    </row>
    <row r="31" spans="1:6" ht="12.75">
      <c r="A31" s="4" t="s">
        <v>45</v>
      </c>
      <c r="B31" s="8" t="s">
        <v>38</v>
      </c>
      <c r="C31" s="6">
        <v>16461</v>
      </c>
      <c r="D31" s="8">
        <v>18385</v>
      </c>
      <c r="E31" s="6">
        <v>16856</v>
      </c>
      <c r="F31" s="7">
        <f t="shared" si="1"/>
        <v>-0.08316562415012238</v>
      </c>
    </row>
    <row r="32" spans="1:6" ht="12.75">
      <c r="A32" s="4" t="s">
        <v>46</v>
      </c>
      <c r="B32" s="8" t="s">
        <v>38</v>
      </c>
      <c r="C32" s="6">
        <v>14352</v>
      </c>
      <c r="D32" s="8">
        <v>14790</v>
      </c>
      <c r="E32" s="6">
        <v>14428</v>
      </c>
      <c r="F32" s="7">
        <f t="shared" si="1"/>
        <v>-0.024475997295469912</v>
      </c>
    </row>
    <row r="33" spans="1:6" ht="12.75">
      <c r="A33" s="4" t="s">
        <v>47</v>
      </c>
      <c r="B33" s="8" t="s">
        <v>38</v>
      </c>
      <c r="C33" s="6">
        <v>7232</v>
      </c>
      <c r="D33" s="8">
        <v>7978</v>
      </c>
      <c r="E33" s="6">
        <v>6997</v>
      </c>
      <c r="F33" s="7">
        <f t="shared" si="1"/>
        <v>-0.12296314865881174</v>
      </c>
    </row>
    <row r="34" spans="1:6" ht="12.75">
      <c r="A34" s="4" t="s">
        <v>32</v>
      </c>
      <c r="B34" s="8" t="s">
        <v>38</v>
      </c>
      <c r="C34" s="6">
        <v>2678</v>
      </c>
      <c r="D34" s="8">
        <v>2402</v>
      </c>
      <c r="E34" s="6">
        <v>2511</v>
      </c>
      <c r="F34" s="7">
        <f t="shared" si="1"/>
        <v>0.04537885095753539</v>
      </c>
    </row>
    <row r="35" spans="1:6" ht="12.75">
      <c r="A35" s="4" t="s">
        <v>33</v>
      </c>
      <c r="B35" s="8" t="s">
        <v>38</v>
      </c>
      <c r="C35" s="6">
        <v>2850</v>
      </c>
      <c r="D35" s="8">
        <v>3618</v>
      </c>
      <c r="E35" s="6">
        <v>4273</v>
      </c>
      <c r="F35" s="7">
        <f t="shared" si="1"/>
        <v>0.18103924820342732</v>
      </c>
    </row>
    <row r="36" spans="1:6" ht="12.75">
      <c r="A36" s="4" t="s">
        <v>34</v>
      </c>
      <c r="B36" s="8" t="s">
        <v>38</v>
      </c>
      <c r="C36" s="6">
        <v>1678</v>
      </c>
      <c r="D36" s="8">
        <v>2890</v>
      </c>
      <c r="E36" s="6">
        <v>3323</v>
      </c>
      <c r="F36" s="7">
        <f t="shared" si="1"/>
        <v>0.14982698961937715</v>
      </c>
    </row>
    <row r="37" spans="1:6" ht="12.75">
      <c r="A37" s="4" t="s">
        <v>31</v>
      </c>
      <c r="B37" s="8" t="s">
        <v>38</v>
      </c>
      <c r="C37" s="6">
        <v>3269</v>
      </c>
      <c r="D37" s="8">
        <v>4038</v>
      </c>
      <c r="E37" s="6">
        <v>5245</v>
      </c>
      <c r="F37" s="7">
        <f t="shared" si="1"/>
        <v>0.29891035165923724</v>
      </c>
    </row>
    <row r="38" spans="1:6" ht="12.75">
      <c r="A38" s="17" t="s">
        <v>5</v>
      </c>
      <c r="B38" s="1"/>
      <c r="C38" s="1"/>
      <c r="D38" s="1"/>
      <c r="E38" s="1"/>
      <c r="F38" s="20"/>
    </row>
    <row r="39" spans="1:6" ht="12.75">
      <c r="A39" s="4" t="s">
        <v>6</v>
      </c>
      <c r="B39" s="8" t="s">
        <v>38</v>
      </c>
      <c r="C39" s="6">
        <v>15095</v>
      </c>
      <c r="D39" s="8">
        <v>15750</v>
      </c>
      <c r="E39" s="6">
        <v>19214</v>
      </c>
      <c r="F39" s="7">
        <f>(E39-D39)/D39</f>
        <v>0.21993650793650793</v>
      </c>
    </row>
    <row r="40" spans="1:6" ht="12.75">
      <c r="A40" s="4" t="s">
        <v>19</v>
      </c>
      <c r="B40" s="8" t="s">
        <v>38</v>
      </c>
      <c r="C40" s="6">
        <v>993</v>
      </c>
      <c r="D40" s="8">
        <v>1646</v>
      </c>
      <c r="E40" s="6">
        <v>3098</v>
      </c>
      <c r="F40" s="7">
        <f>(E40-D40)/D40</f>
        <v>0.8821385176184691</v>
      </c>
    </row>
    <row r="41" spans="1:6" ht="12.75">
      <c r="A41" s="4" t="s">
        <v>7</v>
      </c>
      <c r="B41" s="8" t="s">
        <v>38</v>
      </c>
      <c r="C41" s="6">
        <v>4214</v>
      </c>
      <c r="D41" s="8">
        <v>6770</v>
      </c>
      <c r="E41" s="6">
        <v>6144</v>
      </c>
      <c r="F41" s="7">
        <f>(E41-D41)/D41</f>
        <v>-0.09246676514032497</v>
      </c>
    </row>
    <row r="42" spans="1:6" ht="12.75">
      <c r="A42" s="4" t="s">
        <v>48</v>
      </c>
      <c r="B42" s="8" t="s">
        <v>38</v>
      </c>
      <c r="C42" s="6">
        <v>7228</v>
      </c>
      <c r="D42" s="8">
        <v>5822</v>
      </c>
      <c r="E42" s="6">
        <v>5696</v>
      </c>
      <c r="F42" s="7">
        <f>(E42-D42)/D42</f>
        <v>-0.02164204740638956</v>
      </c>
    </row>
    <row r="43" spans="1:6" ht="12.75">
      <c r="A43" s="4" t="s">
        <v>20</v>
      </c>
      <c r="B43" s="8" t="s">
        <v>38</v>
      </c>
      <c r="C43" s="6">
        <v>2013</v>
      </c>
      <c r="D43" s="8">
        <v>3295</v>
      </c>
      <c r="E43" s="6">
        <v>2209</v>
      </c>
      <c r="F43" s="7">
        <f>(E43-D43)/D43</f>
        <v>-0.32959028831562975</v>
      </c>
    </row>
    <row r="44" spans="1:6" ht="12.75">
      <c r="A44" s="17" t="s">
        <v>9</v>
      </c>
      <c r="B44" s="1"/>
      <c r="C44" s="1"/>
      <c r="D44" s="1"/>
      <c r="E44" s="1"/>
      <c r="F44" s="20"/>
    </row>
    <row r="45" spans="1:6" ht="12.75">
      <c r="A45" s="4" t="s">
        <v>35</v>
      </c>
      <c r="B45" s="8" t="s">
        <v>38</v>
      </c>
      <c r="C45" s="6">
        <v>0</v>
      </c>
      <c r="D45" s="8">
        <v>0</v>
      </c>
      <c r="E45" s="6">
        <v>5213</v>
      </c>
      <c r="F45" s="10" t="s">
        <v>38</v>
      </c>
    </row>
    <row r="46" spans="1:6" ht="12.75">
      <c r="A46" s="4" t="s">
        <v>10</v>
      </c>
      <c r="B46" s="8" t="s">
        <v>38</v>
      </c>
      <c r="C46" s="6">
        <v>0</v>
      </c>
      <c r="D46" s="8">
        <v>5944</v>
      </c>
      <c r="E46" s="6">
        <v>5418</v>
      </c>
      <c r="F46" s="7">
        <f aca="true" t="shared" si="2" ref="F46:F51">(E46-D46)/D46</f>
        <v>-0.08849259757738896</v>
      </c>
    </row>
    <row r="47" spans="1:6" ht="12.75">
      <c r="A47" s="4" t="s">
        <v>11</v>
      </c>
      <c r="B47" s="8" t="s">
        <v>38</v>
      </c>
      <c r="C47" s="6">
        <v>6939</v>
      </c>
      <c r="D47" s="8">
        <v>6532</v>
      </c>
      <c r="E47" s="6">
        <v>6572</v>
      </c>
      <c r="F47" s="7">
        <f t="shared" si="2"/>
        <v>0.00612369871402327</v>
      </c>
    </row>
    <row r="48" spans="1:6" ht="12.75">
      <c r="A48" s="4" t="s">
        <v>8</v>
      </c>
      <c r="B48" s="8" t="s">
        <v>38</v>
      </c>
      <c r="C48" s="9">
        <v>5494</v>
      </c>
      <c r="D48" s="8">
        <v>5128</v>
      </c>
      <c r="E48" s="6">
        <v>4284</v>
      </c>
      <c r="F48" s="7">
        <f t="shared" si="2"/>
        <v>-0.16458658346333854</v>
      </c>
    </row>
    <row r="49" spans="1:6" ht="12.75">
      <c r="A49" s="4" t="s">
        <v>36</v>
      </c>
      <c r="B49" s="8" t="s">
        <v>38</v>
      </c>
      <c r="C49" s="6">
        <v>3692</v>
      </c>
      <c r="D49" s="8">
        <v>3561</v>
      </c>
      <c r="E49" s="6">
        <v>3638</v>
      </c>
      <c r="F49" s="7">
        <f t="shared" si="2"/>
        <v>0.021623139567537208</v>
      </c>
    </row>
    <row r="50" spans="1:6" ht="12.75">
      <c r="A50" s="4" t="s">
        <v>37</v>
      </c>
      <c r="B50" s="8" t="s">
        <v>38</v>
      </c>
      <c r="C50" s="9">
        <v>2306</v>
      </c>
      <c r="D50" s="8">
        <v>1760</v>
      </c>
      <c r="E50" s="6">
        <v>1999</v>
      </c>
      <c r="F50" s="7">
        <f t="shared" si="2"/>
        <v>0.13579545454545455</v>
      </c>
    </row>
    <row r="51" spans="1:6" ht="12.75">
      <c r="A51" s="4" t="s">
        <v>12</v>
      </c>
      <c r="B51" s="8" t="s">
        <v>38</v>
      </c>
      <c r="C51" s="6">
        <v>12424</v>
      </c>
      <c r="D51" s="8">
        <v>12413</v>
      </c>
      <c r="E51" s="9">
        <v>11501</v>
      </c>
      <c r="F51" s="7">
        <f t="shared" si="2"/>
        <v>-0.07347136067026505</v>
      </c>
    </row>
  </sheetData>
  <printOptions gridLines="1" horizontalCentered="1"/>
  <pageMargins left="0.5" right="0.5" top="1" bottom="0.5" header="0.5" footer="0.5"/>
  <pageSetup fitToHeight="1" fitToWidth="1" horizontalDpi="600" verticalDpi="600" orientation="portrait" r:id="rId1"/>
  <headerFooter alignWithMargins="0">
    <oddHeader>&amp;L&amp;"Arial,Bold"TOMPKINS COUNTY&amp;"Arial,Regular"
Profile of Housing Characteristic Changes (SF3): 1970 to 2000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A1" sqref="A1"/>
    </sheetView>
  </sheetViews>
  <sheetFormatPr defaultColWidth="9.140625" defaultRowHeight="12.75"/>
  <cols>
    <col min="1" max="1" width="41.8515625" style="2" bestFit="1" customWidth="1"/>
    <col min="2" max="5" width="10.7109375" style="2" customWidth="1"/>
    <col min="6" max="6" width="10.7109375" style="3" customWidth="1"/>
    <col min="7" max="16384" width="9.140625" style="2" customWidth="1"/>
  </cols>
  <sheetData>
    <row r="1" spans="1:6" ht="12.75">
      <c r="A1" s="11" t="s">
        <v>58</v>
      </c>
      <c r="B1" s="12"/>
      <c r="C1" s="12"/>
      <c r="D1" s="12"/>
      <c r="E1" s="12"/>
      <c r="F1" s="13" t="s">
        <v>0</v>
      </c>
    </row>
    <row r="2" spans="1:6" ht="12.75">
      <c r="A2" s="14"/>
      <c r="B2" s="15">
        <v>1970</v>
      </c>
      <c r="C2" s="15">
        <v>1980</v>
      </c>
      <c r="D2" s="15">
        <v>1990</v>
      </c>
      <c r="E2" s="15">
        <v>2000</v>
      </c>
      <c r="F2" s="16" t="s">
        <v>1</v>
      </c>
    </row>
    <row r="3" spans="1:6" ht="12.75">
      <c r="A3" s="17" t="s">
        <v>40</v>
      </c>
      <c r="B3" s="18"/>
      <c r="C3" s="18"/>
      <c r="D3" s="18"/>
      <c r="E3" s="18"/>
      <c r="F3" s="19"/>
    </row>
    <row r="4" spans="1:6" ht="12.75">
      <c r="A4" s="4" t="s">
        <v>41</v>
      </c>
      <c r="B4" s="5">
        <v>1325</v>
      </c>
      <c r="C4" s="6">
        <v>1699</v>
      </c>
      <c r="D4" s="5">
        <v>1872</v>
      </c>
      <c r="E4" s="6">
        <v>1986</v>
      </c>
      <c r="F4" s="7">
        <f>(E4-D4)/D4</f>
        <v>0.060897435897435896</v>
      </c>
    </row>
    <row r="5" spans="1:6" ht="12.75">
      <c r="A5" s="17" t="s">
        <v>3</v>
      </c>
      <c r="B5" s="1"/>
      <c r="C5" s="1"/>
      <c r="D5" s="1"/>
      <c r="E5" s="1"/>
      <c r="F5" s="20"/>
    </row>
    <row r="6" spans="1:6" ht="12.75">
      <c r="A6" s="4" t="s">
        <v>21</v>
      </c>
      <c r="B6" s="5">
        <v>1111</v>
      </c>
      <c r="C6" s="6">
        <v>1353</v>
      </c>
      <c r="D6" s="5">
        <v>1533</v>
      </c>
      <c r="E6" s="6">
        <v>1650</v>
      </c>
      <c r="F6" s="7">
        <f aca="true" t="shared" si="0" ref="F6:F16">(E6-D6)/D6</f>
        <v>0.07632093933463796</v>
      </c>
    </row>
    <row r="7" spans="1:6" ht="12.75">
      <c r="A7" s="4" t="s">
        <v>16</v>
      </c>
      <c r="B7" s="8" t="s">
        <v>38</v>
      </c>
      <c r="C7" s="6">
        <v>1335</v>
      </c>
      <c r="D7" s="8">
        <v>1509</v>
      </c>
      <c r="E7" s="6">
        <v>1640</v>
      </c>
      <c r="F7" s="7">
        <f t="shared" si="0"/>
        <v>0.08681245858184228</v>
      </c>
    </row>
    <row r="8" spans="1:6" ht="12.75">
      <c r="A8" s="4" t="s">
        <v>17</v>
      </c>
      <c r="B8" s="8" t="s">
        <v>38</v>
      </c>
      <c r="C8" s="6">
        <v>18</v>
      </c>
      <c r="D8" s="8">
        <v>24</v>
      </c>
      <c r="E8" s="6">
        <v>10</v>
      </c>
      <c r="F8" s="7">
        <f t="shared" si="0"/>
        <v>-0.5833333333333334</v>
      </c>
    </row>
    <row r="9" spans="1:6" ht="12.75">
      <c r="A9" s="4" t="s">
        <v>18</v>
      </c>
      <c r="B9" s="8">
        <v>124</v>
      </c>
      <c r="C9" s="6">
        <v>176</v>
      </c>
      <c r="D9" s="8">
        <v>131</v>
      </c>
      <c r="E9" s="6">
        <v>159</v>
      </c>
      <c r="F9" s="7">
        <f t="shared" si="0"/>
        <v>0.21374045801526717</v>
      </c>
    </row>
    <row r="10" spans="1:6" ht="12.75">
      <c r="A10" s="4" t="s">
        <v>13</v>
      </c>
      <c r="B10" s="8">
        <v>47</v>
      </c>
      <c r="C10" s="6">
        <v>120</v>
      </c>
      <c r="D10" s="8">
        <v>96</v>
      </c>
      <c r="E10" s="6">
        <v>103</v>
      </c>
      <c r="F10" s="7">
        <f t="shared" si="0"/>
        <v>0.07291666666666667</v>
      </c>
    </row>
    <row r="11" spans="1:6" ht="12.75">
      <c r="A11" s="4" t="s">
        <v>22</v>
      </c>
      <c r="B11" s="8">
        <v>42</v>
      </c>
      <c r="C11" s="6">
        <v>69</v>
      </c>
      <c r="D11" s="8">
        <v>91</v>
      </c>
      <c r="E11" s="6">
        <v>132</v>
      </c>
      <c r="F11" s="7">
        <f t="shared" si="0"/>
        <v>0.45054945054945056</v>
      </c>
    </row>
    <row r="12" spans="1:6" ht="12.75">
      <c r="A12" s="4" t="s">
        <v>14</v>
      </c>
      <c r="B12" s="8">
        <v>32</v>
      </c>
      <c r="C12" s="23" t="s">
        <v>38</v>
      </c>
      <c r="D12" s="8">
        <v>44</v>
      </c>
      <c r="E12" s="6">
        <v>48</v>
      </c>
      <c r="F12" s="7">
        <f t="shared" si="0"/>
        <v>0.09090909090909091</v>
      </c>
    </row>
    <row r="13" spans="1:6" ht="12.75">
      <c r="A13" s="4" t="s">
        <v>23</v>
      </c>
      <c r="B13" s="8">
        <v>10</v>
      </c>
      <c r="C13" s="23" t="s">
        <v>38</v>
      </c>
      <c r="D13" s="8">
        <v>47</v>
      </c>
      <c r="E13" s="6">
        <v>84</v>
      </c>
      <c r="F13" s="7">
        <f t="shared" si="0"/>
        <v>0.7872340425531915</v>
      </c>
    </row>
    <row r="14" spans="1:6" ht="12.75">
      <c r="A14" s="4" t="s">
        <v>15</v>
      </c>
      <c r="B14" s="8" t="s">
        <v>38</v>
      </c>
      <c r="C14" s="23" t="s">
        <v>38</v>
      </c>
      <c r="D14" s="8">
        <v>10</v>
      </c>
      <c r="E14" s="6">
        <v>23</v>
      </c>
      <c r="F14" s="7">
        <f t="shared" si="0"/>
        <v>1.3</v>
      </c>
    </row>
    <row r="15" spans="1:6" ht="12.75">
      <c r="A15" s="4" t="s">
        <v>24</v>
      </c>
      <c r="B15" s="8" t="s">
        <v>38</v>
      </c>
      <c r="C15" s="23" t="s">
        <v>38</v>
      </c>
      <c r="D15" s="8">
        <v>37</v>
      </c>
      <c r="E15" s="6">
        <v>61</v>
      </c>
      <c r="F15" s="7">
        <f t="shared" si="0"/>
        <v>0.6486486486486487</v>
      </c>
    </row>
    <row r="16" spans="1:6" ht="12.75">
      <c r="A16" s="4" t="s">
        <v>4</v>
      </c>
      <c r="B16" s="5">
        <v>56</v>
      </c>
      <c r="C16" s="6">
        <v>122</v>
      </c>
      <c r="D16" s="5">
        <v>156</v>
      </c>
      <c r="E16" s="6">
        <v>156</v>
      </c>
      <c r="F16" s="7">
        <f t="shared" si="0"/>
        <v>0</v>
      </c>
    </row>
    <row r="17" spans="1:6" ht="12.75">
      <c r="A17" s="17" t="s">
        <v>42</v>
      </c>
      <c r="B17" s="21"/>
      <c r="C17" s="1"/>
      <c r="D17" s="21"/>
      <c r="E17" s="1"/>
      <c r="F17" s="20"/>
    </row>
    <row r="18" spans="1:6" ht="12.75">
      <c r="A18" s="4" t="s">
        <v>25</v>
      </c>
      <c r="B18" s="8" t="s">
        <v>38</v>
      </c>
      <c r="C18" s="23" t="s">
        <v>38</v>
      </c>
      <c r="D18" s="8">
        <v>559</v>
      </c>
      <c r="E18" s="6">
        <v>613</v>
      </c>
      <c r="F18" s="7">
        <f>(E18-D18)/D18</f>
        <v>0.09660107334525939</v>
      </c>
    </row>
    <row r="19" spans="1:6" ht="12.75">
      <c r="A19" s="4" t="s">
        <v>26</v>
      </c>
      <c r="B19" s="8" t="s">
        <v>38</v>
      </c>
      <c r="C19" s="23" t="s">
        <v>38</v>
      </c>
      <c r="D19" s="8">
        <v>128</v>
      </c>
      <c r="E19" s="6">
        <v>103</v>
      </c>
      <c r="F19" s="7">
        <f>(E19-D19)/D19</f>
        <v>-0.1953125</v>
      </c>
    </row>
    <row r="20" spans="1:6" ht="12.75">
      <c r="A20" s="4" t="s">
        <v>29</v>
      </c>
      <c r="B20" s="8" t="s">
        <v>38</v>
      </c>
      <c r="C20" s="23" t="s">
        <v>38</v>
      </c>
      <c r="D20" s="8">
        <v>173</v>
      </c>
      <c r="E20" s="6">
        <v>195</v>
      </c>
      <c r="F20" s="7">
        <f>(E20-D20)/D20</f>
        <v>0.12716763005780346</v>
      </c>
    </row>
    <row r="21" spans="1:6" ht="12.75">
      <c r="A21" s="4" t="s">
        <v>27</v>
      </c>
      <c r="B21" s="8" t="s">
        <v>38</v>
      </c>
      <c r="C21" s="23" t="s">
        <v>38</v>
      </c>
      <c r="D21" s="8">
        <v>123</v>
      </c>
      <c r="E21" s="6">
        <v>124</v>
      </c>
      <c r="F21" s="7">
        <f>(E21-D21)/D21</f>
        <v>0.008130081300813009</v>
      </c>
    </row>
    <row r="22" spans="1:6" ht="12.75">
      <c r="A22" s="4" t="s">
        <v>28</v>
      </c>
      <c r="B22" s="8" t="s">
        <v>38</v>
      </c>
      <c r="C22" s="6">
        <v>347</v>
      </c>
      <c r="D22" s="8">
        <v>732</v>
      </c>
      <c r="E22" s="6">
        <v>980</v>
      </c>
      <c r="F22" s="7">
        <f>(E22-D22)/D22</f>
        <v>0.33879781420765026</v>
      </c>
    </row>
    <row r="23" spans="1:6" ht="12.75">
      <c r="A23" s="17" t="s">
        <v>43</v>
      </c>
      <c r="B23" s="21"/>
      <c r="C23" s="1"/>
      <c r="D23" s="21"/>
      <c r="E23" s="1"/>
      <c r="F23" s="20"/>
    </row>
    <row r="24" spans="1:6" ht="12.75">
      <c r="A24" s="4" t="s">
        <v>25</v>
      </c>
      <c r="B24" s="8" t="s">
        <v>38</v>
      </c>
      <c r="C24" s="6">
        <v>111</v>
      </c>
      <c r="D24" s="8">
        <v>101</v>
      </c>
      <c r="E24" s="6">
        <v>138</v>
      </c>
      <c r="F24" s="7">
        <f>(E24-D24)/D24</f>
        <v>0.36633663366336633</v>
      </c>
    </row>
    <row r="25" spans="1:6" ht="12.75">
      <c r="A25" s="4" t="s">
        <v>26</v>
      </c>
      <c r="B25" s="8" t="s">
        <v>38</v>
      </c>
      <c r="C25" s="6">
        <v>48</v>
      </c>
      <c r="D25" s="8">
        <v>76</v>
      </c>
      <c r="E25" s="6">
        <v>44</v>
      </c>
      <c r="F25" s="7">
        <f>(E25-D25)/D25</f>
        <v>-0.42105263157894735</v>
      </c>
    </row>
    <row r="26" spans="1:6" ht="12.75">
      <c r="A26" s="4" t="s">
        <v>29</v>
      </c>
      <c r="B26" s="8" t="s">
        <v>38</v>
      </c>
      <c r="C26" s="6">
        <v>64</v>
      </c>
      <c r="D26" s="8">
        <v>56</v>
      </c>
      <c r="E26" s="6">
        <v>108</v>
      </c>
      <c r="F26" s="7">
        <f>(E26-D26)/D26</f>
        <v>0.9285714285714286</v>
      </c>
    </row>
    <row r="27" spans="1:6" ht="12.75">
      <c r="A27" s="4" t="s">
        <v>27</v>
      </c>
      <c r="B27" s="8" t="s">
        <v>38</v>
      </c>
      <c r="C27" s="6">
        <v>131</v>
      </c>
      <c r="D27" s="8">
        <v>139</v>
      </c>
      <c r="E27" s="6">
        <v>170</v>
      </c>
      <c r="F27" s="7">
        <f>(E27-D27)/D27</f>
        <v>0.22302158273381295</v>
      </c>
    </row>
    <row r="28" spans="1:6" ht="12.75">
      <c r="A28" s="4" t="s">
        <v>2</v>
      </c>
      <c r="B28" s="8" t="s">
        <v>38</v>
      </c>
      <c r="C28" s="6">
        <v>226</v>
      </c>
      <c r="D28" s="8">
        <v>423</v>
      </c>
      <c r="E28" s="6">
        <v>522</v>
      </c>
      <c r="F28" s="7">
        <f>(E28-D28)/D28</f>
        <v>0.23404255319148937</v>
      </c>
    </row>
    <row r="29" spans="1:6" ht="12.75">
      <c r="A29" s="17" t="s">
        <v>44</v>
      </c>
      <c r="B29" s="1"/>
      <c r="C29" s="1"/>
      <c r="D29" s="1"/>
      <c r="E29" s="1"/>
      <c r="F29" s="20"/>
    </row>
    <row r="30" spans="1:6" ht="12.75">
      <c r="A30" s="4" t="s">
        <v>30</v>
      </c>
      <c r="B30" s="8" t="s">
        <v>38</v>
      </c>
      <c r="C30" s="6">
        <v>2436</v>
      </c>
      <c r="D30" s="8">
        <v>2525</v>
      </c>
      <c r="E30" s="6">
        <v>2918</v>
      </c>
      <c r="F30" s="7">
        <f aca="true" t="shared" si="1" ref="F30:F37">(E30-D30)/D30</f>
        <v>0.15564356435643564</v>
      </c>
    </row>
    <row r="31" spans="1:6" ht="12.75">
      <c r="A31" s="4" t="s">
        <v>45</v>
      </c>
      <c r="B31" s="8" t="s">
        <v>38</v>
      </c>
      <c r="C31" s="6">
        <v>859</v>
      </c>
      <c r="D31" s="8">
        <v>947</v>
      </c>
      <c r="E31" s="6">
        <v>925</v>
      </c>
      <c r="F31" s="7">
        <f t="shared" si="1"/>
        <v>-0.023231256599788808</v>
      </c>
    </row>
    <row r="32" spans="1:6" ht="12.75">
      <c r="A32" s="4" t="s">
        <v>46</v>
      </c>
      <c r="B32" s="8" t="s">
        <v>38</v>
      </c>
      <c r="C32" s="6">
        <v>739</v>
      </c>
      <c r="D32" s="8">
        <v>553</v>
      </c>
      <c r="E32" s="6">
        <v>410</v>
      </c>
      <c r="F32" s="7">
        <f t="shared" si="1"/>
        <v>-0.2585895117540687</v>
      </c>
    </row>
    <row r="33" spans="1:6" ht="12.75">
      <c r="A33" s="4" t="s">
        <v>47</v>
      </c>
      <c r="B33" s="8" t="s">
        <v>38</v>
      </c>
      <c r="C33" s="6">
        <v>155</v>
      </c>
      <c r="D33" s="8">
        <v>142</v>
      </c>
      <c r="E33" s="6">
        <v>126</v>
      </c>
      <c r="F33" s="7">
        <f t="shared" si="1"/>
        <v>-0.11267605633802817</v>
      </c>
    </row>
    <row r="34" spans="1:6" ht="12.75">
      <c r="A34" s="4" t="s">
        <v>32</v>
      </c>
      <c r="B34" s="8" t="s">
        <v>38</v>
      </c>
      <c r="C34" s="6">
        <v>124</v>
      </c>
      <c r="D34" s="8">
        <v>34</v>
      </c>
      <c r="E34" s="6">
        <v>20</v>
      </c>
      <c r="F34" s="7">
        <f t="shared" si="1"/>
        <v>-0.4117647058823529</v>
      </c>
    </row>
    <row r="35" spans="1:6" ht="12.75">
      <c r="A35" s="4" t="s">
        <v>33</v>
      </c>
      <c r="B35" s="8" t="s">
        <v>38</v>
      </c>
      <c r="C35" s="6">
        <v>51</v>
      </c>
      <c r="D35" s="8">
        <v>224</v>
      </c>
      <c r="E35" s="6">
        <v>83</v>
      </c>
      <c r="F35" s="7">
        <f t="shared" si="1"/>
        <v>-0.6294642857142857</v>
      </c>
    </row>
    <row r="36" spans="1:6" ht="12.75">
      <c r="A36" s="4" t="s">
        <v>34</v>
      </c>
      <c r="B36" s="8" t="s">
        <v>38</v>
      </c>
      <c r="C36" s="6">
        <v>26</v>
      </c>
      <c r="D36" s="8">
        <v>92</v>
      </c>
      <c r="E36" s="6">
        <v>78</v>
      </c>
      <c r="F36" s="7">
        <f t="shared" si="1"/>
        <v>-0.15217391304347827</v>
      </c>
    </row>
    <row r="37" spans="1:6" ht="12.75">
      <c r="A37" s="4" t="s">
        <v>31</v>
      </c>
      <c r="B37" s="8" t="s">
        <v>38</v>
      </c>
      <c r="C37" s="6">
        <v>0</v>
      </c>
      <c r="D37" s="8">
        <v>63</v>
      </c>
      <c r="E37" s="6">
        <v>25</v>
      </c>
      <c r="F37" s="7">
        <f t="shared" si="1"/>
        <v>-0.6031746031746031</v>
      </c>
    </row>
    <row r="38" spans="1:6" ht="12.75">
      <c r="A38" s="17" t="s">
        <v>5</v>
      </c>
      <c r="B38" s="1"/>
      <c r="C38" s="1"/>
      <c r="D38" s="1"/>
      <c r="E38" s="1"/>
      <c r="F38" s="20"/>
    </row>
    <row r="39" spans="1:6" ht="12.75">
      <c r="A39" s="4" t="s">
        <v>6</v>
      </c>
      <c r="B39" s="8" t="s">
        <v>38</v>
      </c>
      <c r="C39" s="6">
        <v>708</v>
      </c>
      <c r="D39" s="8">
        <v>686</v>
      </c>
      <c r="E39" s="6">
        <v>793</v>
      </c>
      <c r="F39" s="7">
        <f>(E39-D39)/D39</f>
        <v>0.15597667638483964</v>
      </c>
    </row>
    <row r="40" spans="1:6" ht="12.75">
      <c r="A40" s="4" t="s">
        <v>19</v>
      </c>
      <c r="B40" s="8" t="s">
        <v>38</v>
      </c>
      <c r="C40" s="6">
        <v>90</v>
      </c>
      <c r="D40" s="8">
        <v>175</v>
      </c>
      <c r="E40" s="6">
        <v>248</v>
      </c>
      <c r="F40" s="7">
        <f>(E40-D40)/D40</f>
        <v>0.41714285714285715</v>
      </c>
    </row>
    <row r="41" spans="1:6" ht="12.75">
      <c r="A41" s="4" t="s">
        <v>7</v>
      </c>
      <c r="B41" s="8" t="s">
        <v>38</v>
      </c>
      <c r="C41" s="6">
        <v>242</v>
      </c>
      <c r="D41" s="8">
        <v>214</v>
      </c>
      <c r="E41" s="6">
        <v>282</v>
      </c>
      <c r="F41" s="7">
        <f>(E41-D41)/D41</f>
        <v>0.3177570093457944</v>
      </c>
    </row>
    <row r="42" spans="1:6" ht="12.75">
      <c r="A42" s="4" t="s">
        <v>48</v>
      </c>
      <c r="B42" s="8" t="s">
        <v>38</v>
      </c>
      <c r="C42" s="6">
        <v>532</v>
      </c>
      <c r="D42" s="8">
        <v>475</v>
      </c>
      <c r="E42" s="6">
        <v>448</v>
      </c>
      <c r="F42" s="7">
        <f>(E42-D42)/D42</f>
        <v>-0.056842105263157895</v>
      </c>
    </row>
    <row r="43" spans="1:6" ht="12.75">
      <c r="A43" s="4" t="s">
        <v>20</v>
      </c>
      <c r="B43" s="8" t="s">
        <v>38</v>
      </c>
      <c r="C43" s="6">
        <v>127</v>
      </c>
      <c r="D43" s="8">
        <v>322</v>
      </c>
      <c r="E43" s="6">
        <v>217</v>
      </c>
      <c r="F43" s="7">
        <f>(E43-D43)/D43</f>
        <v>-0.32608695652173914</v>
      </c>
    </row>
    <row r="44" spans="1:6" ht="12.75">
      <c r="A44" s="17" t="s">
        <v>9</v>
      </c>
      <c r="B44" s="1"/>
      <c r="C44" s="1"/>
      <c r="D44" s="1"/>
      <c r="E44" s="1"/>
      <c r="F44" s="20"/>
    </row>
    <row r="45" spans="1:6" ht="12.75">
      <c r="A45" s="4" t="s">
        <v>35</v>
      </c>
      <c r="B45" s="8" t="s">
        <v>38</v>
      </c>
      <c r="C45" s="6">
        <v>0</v>
      </c>
      <c r="D45" s="8">
        <v>0</v>
      </c>
      <c r="E45" s="6">
        <v>258</v>
      </c>
      <c r="F45" s="10" t="s">
        <v>38</v>
      </c>
    </row>
    <row r="46" spans="1:6" ht="12.75">
      <c r="A46" s="4" t="s">
        <v>10</v>
      </c>
      <c r="B46" s="8" t="s">
        <v>38</v>
      </c>
      <c r="C46" s="6">
        <v>0</v>
      </c>
      <c r="D46" s="8">
        <v>303</v>
      </c>
      <c r="E46" s="6">
        <v>303</v>
      </c>
      <c r="F46" s="7">
        <f aca="true" t="shared" si="2" ref="F46:F51">(E46-D46)/D46</f>
        <v>0</v>
      </c>
    </row>
    <row r="47" spans="1:6" ht="12.75">
      <c r="A47" s="4" t="s">
        <v>11</v>
      </c>
      <c r="B47" s="8" t="s">
        <v>38</v>
      </c>
      <c r="C47" s="6">
        <v>285</v>
      </c>
      <c r="D47" s="8">
        <v>216</v>
      </c>
      <c r="E47" s="6">
        <v>289</v>
      </c>
      <c r="F47" s="7">
        <f t="shared" si="2"/>
        <v>0.33796296296296297</v>
      </c>
    </row>
    <row r="48" spans="1:6" ht="12.75">
      <c r="A48" s="4" t="s">
        <v>8</v>
      </c>
      <c r="B48" s="8" t="s">
        <v>38</v>
      </c>
      <c r="C48" s="9">
        <v>241</v>
      </c>
      <c r="D48" s="8">
        <v>215</v>
      </c>
      <c r="E48" s="6">
        <v>130</v>
      </c>
      <c r="F48" s="7">
        <f t="shared" si="2"/>
        <v>-0.3953488372093023</v>
      </c>
    </row>
    <row r="49" spans="1:6" ht="12.75">
      <c r="A49" s="4" t="s">
        <v>36</v>
      </c>
      <c r="B49" s="8" t="s">
        <v>38</v>
      </c>
      <c r="C49" s="6">
        <v>218</v>
      </c>
      <c r="D49" s="8">
        <v>282</v>
      </c>
      <c r="E49" s="6">
        <v>220</v>
      </c>
      <c r="F49" s="7">
        <f t="shared" si="2"/>
        <v>-0.2198581560283688</v>
      </c>
    </row>
    <row r="50" spans="1:6" ht="12.75">
      <c r="A50" s="4" t="s">
        <v>37</v>
      </c>
      <c r="B50" s="8" t="s">
        <v>38</v>
      </c>
      <c r="C50" s="9">
        <v>148</v>
      </c>
      <c r="D50" s="8">
        <v>131</v>
      </c>
      <c r="E50" s="6">
        <v>145</v>
      </c>
      <c r="F50" s="7">
        <f t="shared" si="2"/>
        <v>0.10687022900763359</v>
      </c>
    </row>
    <row r="51" spans="1:6" ht="12.75">
      <c r="A51" s="4" t="s">
        <v>12</v>
      </c>
      <c r="B51" s="8" t="s">
        <v>38</v>
      </c>
      <c r="C51" s="6">
        <v>948</v>
      </c>
      <c r="D51" s="8">
        <v>910</v>
      </c>
      <c r="E51" s="9">
        <v>855</v>
      </c>
      <c r="F51" s="7">
        <f t="shared" si="2"/>
        <v>-0.06043956043956044</v>
      </c>
    </row>
  </sheetData>
  <printOptions gridLines="1" horizontalCentered="1"/>
  <pageMargins left="0.5" right="0.5" top="1" bottom="0.5" header="0.5" footer="0.5"/>
  <pageSetup fitToHeight="1" fitToWidth="1" horizontalDpi="600" verticalDpi="600" orientation="portrait" r:id="rId1"/>
  <headerFooter alignWithMargins="0">
    <oddHeader>&amp;L&amp;"Arial,Bold"TOWN OF ULYSSES&amp;"Arial,Regular"
Profile of Housing Characteristic Changes (SF3): 1970 to 2000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1" sqref="A1:F51"/>
    </sheetView>
  </sheetViews>
  <sheetFormatPr defaultColWidth="9.140625" defaultRowHeight="12.75"/>
  <cols>
    <col min="1" max="1" width="41.8515625" style="2" bestFit="1" customWidth="1"/>
    <col min="2" max="5" width="10.7109375" style="2" customWidth="1"/>
    <col min="6" max="6" width="10.7109375" style="3" customWidth="1"/>
    <col min="7" max="16384" width="9.140625" style="2" customWidth="1"/>
  </cols>
  <sheetData>
    <row r="1" spans="1:6" ht="12.75">
      <c r="A1" s="11" t="s">
        <v>49</v>
      </c>
      <c r="B1" s="12"/>
      <c r="C1" s="12"/>
      <c r="D1" s="12"/>
      <c r="E1" s="12"/>
      <c r="F1" s="13" t="s">
        <v>0</v>
      </c>
    </row>
    <row r="2" spans="1:6" ht="12.75">
      <c r="A2" s="14"/>
      <c r="B2" s="15">
        <v>1970</v>
      </c>
      <c r="C2" s="15">
        <v>1980</v>
      </c>
      <c r="D2" s="15">
        <v>1990</v>
      </c>
      <c r="E2" s="15">
        <v>2000</v>
      </c>
      <c r="F2" s="16" t="s">
        <v>1</v>
      </c>
    </row>
    <row r="3" spans="1:6" ht="12.75">
      <c r="A3" s="17" t="s">
        <v>40</v>
      </c>
      <c r="B3" s="18"/>
      <c r="C3" s="18"/>
      <c r="D3" s="18"/>
      <c r="E3" s="18"/>
      <c r="F3" s="19"/>
    </row>
    <row r="4" spans="1:6" ht="12.75">
      <c r="A4" s="4" t="s">
        <v>41</v>
      </c>
      <c r="B4" s="5">
        <v>7965</v>
      </c>
      <c r="C4" s="6">
        <v>9195</v>
      </c>
      <c r="D4" s="5">
        <v>9617</v>
      </c>
      <c r="E4" s="6">
        <v>10287</v>
      </c>
      <c r="F4" s="7">
        <f>(E4-D4)/D4</f>
        <v>0.06966829572631798</v>
      </c>
    </row>
    <row r="5" spans="1:6" ht="12.75">
      <c r="A5" s="17" t="s">
        <v>3</v>
      </c>
      <c r="B5" s="1"/>
      <c r="C5" s="1"/>
      <c r="D5" s="1"/>
      <c r="E5" s="1"/>
      <c r="F5" s="20"/>
    </row>
    <row r="6" spans="1:6" ht="12.75">
      <c r="A6" s="4" t="s">
        <v>21</v>
      </c>
      <c r="B6" s="5">
        <v>3415</v>
      </c>
      <c r="C6" s="6">
        <v>3226</v>
      </c>
      <c r="D6" s="5">
        <v>3046</v>
      </c>
      <c r="E6" s="6">
        <v>3200</v>
      </c>
      <c r="F6" s="7">
        <f aca="true" t="shared" si="0" ref="F6:F16">(E6-D6)/D6</f>
        <v>0.050558108995403805</v>
      </c>
    </row>
    <row r="7" spans="1:6" ht="12.75">
      <c r="A7" s="4" t="s">
        <v>16</v>
      </c>
      <c r="B7" s="8" t="s">
        <v>38</v>
      </c>
      <c r="C7" s="6">
        <v>2916</v>
      </c>
      <c r="D7" s="8">
        <v>2795</v>
      </c>
      <c r="E7" s="6">
        <v>2877</v>
      </c>
      <c r="F7" s="7">
        <f t="shared" si="0"/>
        <v>0.02933810375670841</v>
      </c>
    </row>
    <row r="8" spans="1:6" ht="12.75">
      <c r="A8" s="4" t="s">
        <v>17</v>
      </c>
      <c r="B8" s="8" t="s">
        <v>38</v>
      </c>
      <c r="C8" s="6">
        <v>310</v>
      </c>
      <c r="D8" s="8">
        <v>251</v>
      </c>
      <c r="E8" s="6">
        <v>323</v>
      </c>
      <c r="F8" s="7">
        <f t="shared" si="0"/>
        <v>0.2868525896414343</v>
      </c>
    </row>
    <row r="9" spans="1:6" ht="12.75">
      <c r="A9" s="4" t="s">
        <v>18</v>
      </c>
      <c r="B9" s="8">
        <v>1596</v>
      </c>
      <c r="C9" s="6">
        <v>1596</v>
      </c>
      <c r="D9" s="8">
        <v>1705</v>
      </c>
      <c r="E9" s="6">
        <v>1635</v>
      </c>
      <c r="F9" s="7">
        <f t="shared" si="0"/>
        <v>-0.04105571847507331</v>
      </c>
    </row>
    <row r="10" spans="1:6" ht="12.75">
      <c r="A10" s="4" t="s">
        <v>13</v>
      </c>
      <c r="B10" s="8">
        <v>1301</v>
      </c>
      <c r="C10" s="6">
        <v>1440</v>
      </c>
      <c r="D10" s="8">
        <v>1456</v>
      </c>
      <c r="E10" s="6">
        <v>1678</v>
      </c>
      <c r="F10" s="7">
        <f t="shared" si="0"/>
        <v>0.15247252747252749</v>
      </c>
    </row>
    <row r="11" spans="1:6" ht="12.75">
      <c r="A11" s="4" t="s">
        <v>22</v>
      </c>
      <c r="B11" s="8">
        <v>2050</v>
      </c>
      <c r="C11" s="6">
        <v>3152</v>
      </c>
      <c r="D11" s="8">
        <v>3538</v>
      </c>
      <c r="E11" s="6">
        <v>4087</v>
      </c>
      <c r="F11" s="7">
        <f t="shared" si="0"/>
        <v>0.15517241379310345</v>
      </c>
    </row>
    <row r="12" spans="1:6" ht="12.75">
      <c r="A12" s="4" t="s">
        <v>14</v>
      </c>
      <c r="B12" s="8">
        <v>1226</v>
      </c>
      <c r="C12" s="9" t="s">
        <v>38</v>
      </c>
      <c r="D12" s="8">
        <v>1564</v>
      </c>
      <c r="E12" s="6">
        <v>1531</v>
      </c>
      <c r="F12" s="7">
        <f t="shared" si="0"/>
        <v>-0.021099744245524295</v>
      </c>
    </row>
    <row r="13" spans="1:6" ht="12.75">
      <c r="A13" s="4" t="s">
        <v>23</v>
      </c>
      <c r="B13" s="8">
        <v>824</v>
      </c>
      <c r="C13" s="9" t="s">
        <v>38</v>
      </c>
      <c r="D13" s="8">
        <v>1974</v>
      </c>
      <c r="E13" s="6">
        <v>2556</v>
      </c>
      <c r="F13" s="7">
        <f t="shared" si="0"/>
        <v>0.2948328267477204</v>
      </c>
    </row>
    <row r="14" spans="1:6" ht="12.75">
      <c r="A14" s="4" t="s">
        <v>15</v>
      </c>
      <c r="B14" s="8" t="s">
        <v>38</v>
      </c>
      <c r="C14" s="9" t="s">
        <v>38</v>
      </c>
      <c r="D14" s="8">
        <v>687</v>
      </c>
      <c r="E14" s="6">
        <v>549</v>
      </c>
      <c r="F14" s="7">
        <f t="shared" si="0"/>
        <v>-0.20087336244541484</v>
      </c>
    </row>
    <row r="15" spans="1:6" ht="12.75">
      <c r="A15" s="4" t="s">
        <v>24</v>
      </c>
      <c r="B15" s="8" t="s">
        <v>38</v>
      </c>
      <c r="C15" s="9" t="s">
        <v>38</v>
      </c>
      <c r="D15" s="8">
        <v>1287</v>
      </c>
      <c r="E15" s="6">
        <v>2007</v>
      </c>
      <c r="F15" s="7">
        <f t="shared" si="0"/>
        <v>0.5594405594405595</v>
      </c>
    </row>
    <row r="16" spans="1:6" ht="12.75">
      <c r="A16" s="4" t="s">
        <v>4</v>
      </c>
      <c r="B16" s="5">
        <v>33</v>
      </c>
      <c r="C16" s="6">
        <v>108</v>
      </c>
      <c r="D16" s="5">
        <v>115</v>
      </c>
      <c r="E16" s="6">
        <v>116</v>
      </c>
      <c r="F16" s="7">
        <f t="shared" si="0"/>
        <v>0.008695652173913044</v>
      </c>
    </row>
    <row r="17" spans="1:6" ht="12.75">
      <c r="A17" s="17" t="s">
        <v>42</v>
      </c>
      <c r="B17" s="21"/>
      <c r="C17" s="1"/>
      <c r="D17" s="21"/>
      <c r="E17" s="1"/>
      <c r="F17" s="20"/>
    </row>
    <row r="18" spans="1:6" ht="12.75">
      <c r="A18" s="4" t="s">
        <v>25</v>
      </c>
      <c r="B18" s="8" t="s">
        <v>38</v>
      </c>
      <c r="C18" s="9" t="s">
        <v>38</v>
      </c>
      <c r="D18" s="8">
        <v>1138</v>
      </c>
      <c r="E18" s="6">
        <v>982</v>
      </c>
      <c r="F18" s="7">
        <f>(E18-D18)/D18</f>
        <v>-0.13708260105448156</v>
      </c>
    </row>
    <row r="19" spans="1:6" ht="12.75">
      <c r="A19" s="4" t="s">
        <v>26</v>
      </c>
      <c r="B19" s="8" t="s">
        <v>38</v>
      </c>
      <c r="C19" s="9" t="s">
        <v>38</v>
      </c>
      <c r="D19" s="8">
        <v>281</v>
      </c>
      <c r="E19" s="6">
        <v>360</v>
      </c>
      <c r="F19" s="7">
        <f>(E19-D19)/D19</f>
        <v>0.28113879003558717</v>
      </c>
    </row>
    <row r="20" spans="1:6" ht="12.75">
      <c r="A20" s="4" t="s">
        <v>29</v>
      </c>
      <c r="B20" s="8" t="s">
        <v>38</v>
      </c>
      <c r="C20" s="9" t="s">
        <v>38</v>
      </c>
      <c r="D20" s="8">
        <v>356</v>
      </c>
      <c r="E20" s="6">
        <v>303</v>
      </c>
      <c r="F20" s="7">
        <f>(E20-D20)/D20</f>
        <v>-0.14887640449438203</v>
      </c>
    </row>
    <row r="21" spans="1:6" ht="12.75">
      <c r="A21" s="4" t="s">
        <v>27</v>
      </c>
      <c r="B21" s="8" t="s">
        <v>38</v>
      </c>
      <c r="C21" s="9" t="s">
        <v>38</v>
      </c>
      <c r="D21" s="8">
        <v>294</v>
      </c>
      <c r="E21" s="6">
        <v>362</v>
      </c>
      <c r="F21" s="7">
        <f>(E21-D21)/D21</f>
        <v>0.23129251700680273</v>
      </c>
    </row>
    <row r="22" spans="1:6" ht="12.75">
      <c r="A22" s="4" t="s">
        <v>28</v>
      </c>
      <c r="B22" s="8" t="s">
        <v>38</v>
      </c>
      <c r="C22" s="6">
        <v>392</v>
      </c>
      <c r="D22" s="8">
        <v>832</v>
      </c>
      <c r="E22" s="6">
        <v>1031</v>
      </c>
      <c r="F22" s="7">
        <f>(E22-D22)/D22</f>
        <v>0.23918269230769232</v>
      </c>
    </row>
    <row r="23" spans="1:6" ht="12.75">
      <c r="A23" s="17" t="s">
        <v>43</v>
      </c>
      <c r="B23" s="21"/>
      <c r="C23" s="1"/>
      <c r="D23" s="21"/>
      <c r="E23" s="1"/>
      <c r="F23" s="20"/>
    </row>
    <row r="24" spans="1:6" ht="12.75">
      <c r="A24" s="4" t="s">
        <v>25</v>
      </c>
      <c r="B24" s="8" t="s">
        <v>38</v>
      </c>
      <c r="C24" s="6">
        <v>1221</v>
      </c>
      <c r="D24" s="8">
        <v>1079</v>
      </c>
      <c r="E24" s="6">
        <v>1600</v>
      </c>
      <c r="F24" s="7">
        <f>(E24-D24)/D24</f>
        <v>0.48285449490268767</v>
      </c>
    </row>
    <row r="25" spans="1:6" ht="12.75">
      <c r="A25" s="4" t="s">
        <v>26</v>
      </c>
      <c r="B25" s="8" t="s">
        <v>38</v>
      </c>
      <c r="C25" s="6">
        <v>728</v>
      </c>
      <c r="D25" s="8">
        <v>558</v>
      </c>
      <c r="E25" s="6">
        <v>662</v>
      </c>
      <c r="F25" s="7">
        <f>(E25-D25)/D25</f>
        <v>0.1863799283154122</v>
      </c>
    </row>
    <row r="26" spans="1:6" ht="12.75">
      <c r="A26" s="4" t="s">
        <v>29</v>
      </c>
      <c r="B26" s="8" t="s">
        <v>38</v>
      </c>
      <c r="C26" s="6">
        <v>1038</v>
      </c>
      <c r="D26" s="8">
        <v>1157</v>
      </c>
      <c r="E26" s="6">
        <v>963</v>
      </c>
      <c r="F26" s="7">
        <f>(E26-D26)/D26</f>
        <v>-0.1676750216076059</v>
      </c>
    </row>
    <row r="27" spans="1:6" ht="12.75">
      <c r="A27" s="4" t="s">
        <v>27</v>
      </c>
      <c r="B27" s="8" t="s">
        <v>38</v>
      </c>
      <c r="C27" s="6">
        <v>2971</v>
      </c>
      <c r="D27" s="8">
        <v>3745</v>
      </c>
      <c r="E27" s="6">
        <v>3927</v>
      </c>
      <c r="F27" s="7">
        <f>(E27-D27)/D27</f>
        <v>0.048598130841121495</v>
      </c>
    </row>
    <row r="28" spans="1:6" ht="12.75">
      <c r="A28" s="4" t="s">
        <v>2</v>
      </c>
      <c r="B28" s="8" t="s">
        <v>38</v>
      </c>
      <c r="C28" s="6">
        <v>230</v>
      </c>
      <c r="D28" s="8">
        <v>493</v>
      </c>
      <c r="E28" s="6">
        <v>574</v>
      </c>
      <c r="F28" s="7">
        <f>(E28-D28)/D28</f>
        <v>0.1643002028397566</v>
      </c>
    </row>
    <row r="29" spans="1:6" ht="12.75">
      <c r="A29" s="17" t="s">
        <v>44</v>
      </c>
      <c r="B29" s="1"/>
      <c r="C29" s="1"/>
      <c r="D29" s="1"/>
      <c r="E29" s="1"/>
      <c r="F29" s="20"/>
    </row>
    <row r="30" spans="1:6" ht="12.75">
      <c r="A30" s="4" t="s">
        <v>30</v>
      </c>
      <c r="B30" s="8" t="s">
        <v>38</v>
      </c>
      <c r="C30" s="6">
        <v>7076</v>
      </c>
      <c r="D30" s="8">
        <v>6081</v>
      </c>
      <c r="E30" s="6">
        <v>5500</v>
      </c>
      <c r="F30" s="7">
        <f aca="true" t="shared" si="1" ref="F30:F37">(E30-D30)/D30</f>
        <v>-0.09554349613550403</v>
      </c>
    </row>
    <row r="31" spans="1:6" ht="12.75">
      <c r="A31" s="4" t="s">
        <v>45</v>
      </c>
      <c r="B31" s="8" t="s">
        <v>38</v>
      </c>
      <c r="C31" s="6">
        <v>5015</v>
      </c>
      <c r="D31" s="8">
        <v>4912</v>
      </c>
      <c r="E31" s="6">
        <v>4375</v>
      </c>
      <c r="F31" s="7">
        <f t="shared" si="1"/>
        <v>-0.1093241042345277</v>
      </c>
    </row>
    <row r="32" spans="1:6" ht="12.75">
      <c r="A32" s="4" t="s">
        <v>46</v>
      </c>
      <c r="B32" s="8" t="s">
        <v>38</v>
      </c>
      <c r="C32" s="6">
        <v>6990</v>
      </c>
      <c r="D32" s="8">
        <v>7159</v>
      </c>
      <c r="E32" s="6">
        <v>6971</v>
      </c>
      <c r="F32" s="7">
        <f t="shared" si="1"/>
        <v>-0.026260650928900686</v>
      </c>
    </row>
    <row r="33" spans="1:6" ht="12.75">
      <c r="A33" s="4" t="s">
        <v>47</v>
      </c>
      <c r="B33" s="8" t="s">
        <v>38</v>
      </c>
      <c r="C33" s="6">
        <v>3548</v>
      </c>
      <c r="D33" s="8">
        <v>4160</v>
      </c>
      <c r="E33" s="6">
        <v>3620</v>
      </c>
      <c r="F33" s="7">
        <f t="shared" si="1"/>
        <v>-0.12980769230769232</v>
      </c>
    </row>
    <row r="34" spans="1:6" ht="12.75">
      <c r="A34" s="4" t="s">
        <v>32</v>
      </c>
      <c r="B34" s="8" t="s">
        <v>38</v>
      </c>
      <c r="C34" s="6">
        <v>1348</v>
      </c>
      <c r="D34" s="8">
        <v>1302</v>
      </c>
      <c r="E34" s="6">
        <v>1419</v>
      </c>
      <c r="F34" s="7">
        <f t="shared" si="1"/>
        <v>0.08986175115207373</v>
      </c>
    </row>
    <row r="35" spans="1:6" ht="12.75">
      <c r="A35" s="4" t="s">
        <v>33</v>
      </c>
      <c r="B35" s="8" t="s">
        <v>38</v>
      </c>
      <c r="C35" s="6">
        <v>1620</v>
      </c>
      <c r="D35" s="8">
        <v>1809</v>
      </c>
      <c r="E35" s="6">
        <v>2114</v>
      </c>
      <c r="F35" s="7">
        <f t="shared" si="1"/>
        <v>0.16860143725815369</v>
      </c>
    </row>
    <row r="36" spans="1:6" ht="12.75">
      <c r="A36" s="4" t="s">
        <v>34</v>
      </c>
      <c r="B36" s="8" t="s">
        <v>38</v>
      </c>
      <c r="C36" s="6">
        <v>774</v>
      </c>
      <c r="D36" s="8">
        <v>1291</v>
      </c>
      <c r="E36" s="6">
        <v>1735</v>
      </c>
      <c r="F36" s="7">
        <f t="shared" si="1"/>
        <v>0.3439194422927963</v>
      </c>
    </row>
    <row r="37" spans="1:6" ht="12.75">
      <c r="A37" s="4" t="s">
        <v>31</v>
      </c>
      <c r="B37" s="8" t="s">
        <v>38</v>
      </c>
      <c r="C37" s="6">
        <v>1482</v>
      </c>
      <c r="D37" s="8">
        <v>1973</v>
      </c>
      <c r="E37" s="6">
        <v>2589</v>
      </c>
      <c r="F37" s="7">
        <f t="shared" si="1"/>
        <v>0.31221490116573747</v>
      </c>
    </row>
    <row r="38" spans="1:6" ht="12.75">
      <c r="A38" s="17" t="s">
        <v>5</v>
      </c>
      <c r="B38" s="1"/>
      <c r="C38" s="1"/>
      <c r="D38" s="1"/>
      <c r="E38" s="1"/>
      <c r="F38" s="20"/>
    </row>
    <row r="39" spans="1:6" ht="12.75">
      <c r="A39" s="4" t="s">
        <v>6</v>
      </c>
      <c r="B39" s="8" t="s">
        <v>38</v>
      </c>
      <c r="C39" s="6">
        <v>7774</v>
      </c>
      <c r="D39" s="8">
        <v>7559</v>
      </c>
      <c r="E39" s="6">
        <v>7711</v>
      </c>
      <c r="F39" s="7">
        <f>(E39-D39)/D39</f>
        <v>0.020108479957666358</v>
      </c>
    </row>
    <row r="40" spans="1:6" ht="12.75">
      <c r="A40" s="4" t="s">
        <v>19</v>
      </c>
      <c r="B40" s="8" t="s">
        <v>38</v>
      </c>
      <c r="C40" s="6">
        <v>91</v>
      </c>
      <c r="D40" s="8">
        <v>94</v>
      </c>
      <c r="E40" s="6">
        <v>284</v>
      </c>
      <c r="F40" s="7">
        <f>(E40-D40)/D40</f>
        <v>2.021276595744681</v>
      </c>
    </row>
    <row r="41" spans="1:6" ht="12.75">
      <c r="A41" s="4" t="s">
        <v>7</v>
      </c>
      <c r="B41" s="8" t="s">
        <v>38</v>
      </c>
      <c r="C41" s="6">
        <v>612</v>
      </c>
      <c r="D41" s="8">
        <v>1498</v>
      </c>
      <c r="E41" s="6">
        <v>1922</v>
      </c>
      <c r="F41" s="7">
        <f>(E41-D41)/D41</f>
        <v>0.28304405874499333</v>
      </c>
    </row>
    <row r="42" spans="1:6" ht="12.75">
      <c r="A42" s="4" t="s">
        <v>48</v>
      </c>
      <c r="B42" s="8" t="s">
        <v>38</v>
      </c>
      <c r="C42" s="6">
        <v>637</v>
      </c>
      <c r="D42" s="8">
        <v>314</v>
      </c>
      <c r="E42" s="6">
        <v>225</v>
      </c>
      <c r="F42" s="7">
        <f>(E42-D42)/D42</f>
        <v>-0.28343949044585987</v>
      </c>
    </row>
    <row r="43" spans="1:6" ht="12.75">
      <c r="A43" s="4" t="s">
        <v>20</v>
      </c>
      <c r="B43" s="8" t="s">
        <v>38</v>
      </c>
      <c r="C43" s="6">
        <v>81</v>
      </c>
      <c r="D43" s="8">
        <v>110</v>
      </c>
      <c r="E43" s="6">
        <v>91</v>
      </c>
      <c r="F43" s="7">
        <f>(E43-D43)/D43</f>
        <v>-0.17272727272727273</v>
      </c>
    </row>
    <row r="44" spans="1:6" ht="12.75">
      <c r="A44" s="17" t="s">
        <v>9</v>
      </c>
      <c r="B44" s="1"/>
      <c r="C44" s="1"/>
      <c r="D44" s="1"/>
      <c r="E44" s="1"/>
      <c r="F44" s="20"/>
    </row>
    <row r="45" spans="1:6" ht="12.75">
      <c r="A45" s="4" t="s">
        <v>35</v>
      </c>
      <c r="B45" s="8" t="s">
        <v>38</v>
      </c>
      <c r="C45" s="6">
        <v>0</v>
      </c>
      <c r="D45" s="8">
        <v>0</v>
      </c>
      <c r="E45" s="6">
        <v>754</v>
      </c>
      <c r="F45" s="10" t="s">
        <v>38</v>
      </c>
    </row>
    <row r="46" spans="1:6" ht="12.75">
      <c r="A46" s="4" t="s">
        <v>10</v>
      </c>
      <c r="B46" s="8" t="s">
        <v>38</v>
      </c>
      <c r="C46" s="6">
        <v>0</v>
      </c>
      <c r="D46" s="8">
        <v>992</v>
      </c>
      <c r="E46" s="6">
        <v>708</v>
      </c>
      <c r="F46" s="7">
        <f aca="true" t="shared" si="2" ref="F46:F51">(E46-D46)/D46</f>
        <v>-0.2862903225806452</v>
      </c>
    </row>
    <row r="47" spans="1:6" ht="12.75">
      <c r="A47" s="4" t="s">
        <v>11</v>
      </c>
      <c r="B47" s="8" t="s">
        <v>38</v>
      </c>
      <c r="C47" s="6">
        <v>1020</v>
      </c>
      <c r="D47" s="8">
        <v>889</v>
      </c>
      <c r="E47" s="6">
        <v>1297</v>
      </c>
      <c r="F47" s="7">
        <f t="shared" si="2"/>
        <v>0.45894263217097864</v>
      </c>
    </row>
    <row r="48" spans="1:6" ht="12.75">
      <c r="A48" s="4" t="s">
        <v>8</v>
      </c>
      <c r="B48" s="8" t="s">
        <v>38</v>
      </c>
      <c r="C48" s="9">
        <v>852</v>
      </c>
      <c r="D48" s="8">
        <v>802</v>
      </c>
      <c r="E48" s="6">
        <v>930</v>
      </c>
      <c r="F48" s="7">
        <f t="shared" si="2"/>
        <v>0.1596009975062344</v>
      </c>
    </row>
    <row r="49" spans="1:6" ht="12.75">
      <c r="A49" s="4" t="s">
        <v>36</v>
      </c>
      <c r="B49" s="8" t="s">
        <v>38</v>
      </c>
      <c r="C49" s="6">
        <v>754</v>
      </c>
      <c r="D49" s="8">
        <v>670</v>
      </c>
      <c r="E49" s="6">
        <v>1004</v>
      </c>
      <c r="F49" s="7">
        <f t="shared" si="2"/>
        <v>0.49850746268656715</v>
      </c>
    </row>
    <row r="50" spans="1:6" ht="12.75">
      <c r="A50" s="4" t="s">
        <v>37</v>
      </c>
      <c r="B50" s="8" t="s">
        <v>38</v>
      </c>
      <c r="C50" s="9">
        <v>1010</v>
      </c>
      <c r="D50" s="8">
        <v>762</v>
      </c>
      <c r="E50" s="6">
        <v>816</v>
      </c>
      <c r="F50" s="7">
        <f t="shared" si="2"/>
        <v>0.07086614173228346</v>
      </c>
    </row>
    <row r="51" spans="1:6" ht="12.75">
      <c r="A51" s="4" t="s">
        <v>12</v>
      </c>
      <c r="B51" s="8" t="s">
        <v>38</v>
      </c>
      <c r="C51" s="6">
        <v>5886</v>
      </c>
      <c r="D51" s="8">
        <v>5960</v>
      </c>
      <c r="E51" s="9">
        <v>5207</v>
      </c>
      <c r="F51" s="7">
        <f t="shared" si="2"/>
        <v>-0.12634228187919463</v>
      </c>
    </row>
  </sheetData>
  <printOptions gridLines="1" horizontalCentered="1"/>
  <pageMargins left="0.5" right="0.5" top="1" bottom="0.5" header="0.5" footer="0.5"/>
  <pageSetup horizontalDpi="600" verticalDpi="600" orientation="portrait" r:id="rId1"/>
  <headerFooter alignWithMargins="0">
    <oddHeader>&amp;L&amp;"Arial,Bold"CITY OF ITHACA&amp;"Arial,Regular"
Profile of Housing Characteristic Changes (SF3): 1970 to 2000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36">
      <selection activeCell="F51" sqref="A1:F51"/>
    </sheetView>
  </sheetViews>
  <sheetFormatPr defaultColWidth="9.140625" defaultRowHeight="12.75"/>
  <cols>
    <col min="1" max="1" width="41.8515625" style="2" bestFit="1" customWidth="1"/>
    <col min="2" max="5" width="10.7109375" style="2" customWidth="1"/>
    <col min="6" max="6" width="10.7109375" style="3" customWidth="1"/>
    <col min="7" max="16384" width="9.140625" style="2" customWidth="1"/>
  </cols>
  <sheetData>
    <row r="1" spans="1:6" ht="12.75">
      <c r="A1" s="11" t="s">
        <v>59</v>
      </c>
      <c r="B1" s="12"/>
      <c r="C1" s="12"/>
      <c r="D1" s="12"/>
      <c r="E1" s="12"/>
      <c r="F1" s="13" t="s">
        <v>0</v>
      </c>
    </row>
    <row r="2" spans="1:6" ht="12.75">
      <c r="A2" s="14"/>
      <c r="B2" s="15">
        <v>1970</v>
      </c>
      <c r="C2" s="15">
        <v>1980</v>
      </c>
      <c r="D2" s="15">
        <v>1990</v>
      </c>
      <c r="E2" s="15">
        <v>2000</v>
      </c>
      <c r="F2" s="16" t="s">
        <v>1</v>
      </c>
    </row>
    <row r="3" spans="1:6" ht="12.75">
      <c r="A3" s="17" t="s">
        <v>40</v>
      </c>
      <c r="B3" s="18"/>
      <c r="C3" s="18"/>
      <c r="D3" s="18"/>
      <c r="E3" s="18"/>
      <c r="F3" s="19"/>
    </row>
    <row r="4" spans="1:6" ht="12.75">
      <c r="A4" s="4" t="s">
        <v>41</v>
      </c>
      <c r="B4" s="5">
        <v>1068</v>
      </c>
      <c r="C4" s="6">
        <v>1234</v>
      </c>
      <c r="D4" s="5">
        <v>1358</v>
      </c>
      <c r="E4" s="6">
        <v>1497</v>
      </c>
      <c r="F4" s="7">
        <f>(E4-D4)/D4</f>
        <v>0.10235640648011782</v>
      </c>
    </row>
    <row r="5" spans="1:6" ht="12.75">
      <c r="A5" s="17" t="s">
        <v>3</v>
      </c>
      <c r="B5" s="1"/>
      <c r="C5" s="1"/>
      <c r="D5" s="1"/>
      <c r="E5" s="1"/>
      <c r="F5" s="20"/>
    </row>
    <row r="6" spans="1:6" ht="12.75">
      <c r="A6" s="4" t="s">
        <v>21</v>
      </c>
      <c r="B6" s="5">
        <v>649</v>
      </c>
      <c r="C6" s="6">
        <v>718</v>
      </c>
      <c r="D6" s="5">
        <v>831</v>
      </c>
      <c r="E6" s="6">
        <v>919</v>
      </c>
      <c r="F6" s="7">
        <f aca="true" t="shared" si="0" ref="F6:F15">(E6-D6)/D6</f>
        <v>0.10589651022864019</v>
      </c>
    </row>
    <row r="7" spans="1:6" ht="12.75">
      <c r="A7" s="4" t="s">
        <v>16</v>
      </c>
      <c r="B7" s="8" t="s">
        <v>38</v>
      </c>
      <c r="C7" s="6">
        <v>713</v>
      </c>
      <c r="D7" s="8">
        <v>792</v>
      </c>
      <c r="E7" s="6">
        <v>824</v>
      </c>
      <c r="F7" s="7">
        <f t="shared" si="0"/>
        <v>0.04040404040404041</v>
      </c>
    </row>
    <row r="8" spans="1:6" ht="12.75">
      <c r="A8" s="4" t="s">
        <v>17</v>
      </c>
      <c r="B8" s="8" t="s">
        <v>38</v>
      </c>
      <c r="C8" s="6">
        <v>5</v>
      </c>
      <c r="D8" s="8">
        <v>39</v>
      </c>
      <c r="E8" s="6">
        <v>95</v>
      </c>
      <c r="F8" s="7">
        <f t="shared" si="0"/>
        <v>1.435897435897436</v>
      </c>
    </row>
    <row r="9" spans="1:6" ht="12.75">
      <c r="A9" s="4" t="s">
        <v>18</v>
      </c>
      <c r="B9" s="8" t="s">
        <v>38</v>
      </c>
      <c r="C9" s="6">
        <v>198</v>
      </c>
      <c r="D9" s="8">
        <v>89</v>
      </c>
      <c r="E9" s="6">
        <v>98</v>
      </c>
      <c r="F9" s="7">
        <f t="shared" si="0"/>
        <v>0.10112359550561797</v>
      </c>
    </row>
    <row r="10" spans="1:6" ht="12.75">
      <c r="A10" s="4" t="s">
        <v>13</v>
      </c>
      <c r="B10" s="8" t="s">
        <v>38</v>
      </c>
      <c r="C10" s="6">
        <v>23</v>
      </c>
      <c r="D10" s="8">
        <v>62</v>
      </c>
      <c r="E10" s="6">
        <v>147</v>
      </c>
      <c r="F10" s="7">
        <f t="shared" si="0"/>
        <v>1.3709677419354838</v>
      </c>
    </row>
    <row r="11" spans="1:6" ht="12.75">
      <c r="A11" s="4" t="s">
        <v>22</v>
      </c>
      <c r="B11" s="8" t="s">
        <v>38</v>
      </c>
      <c r="C11" s="6">
        <v>326</v>
      </c>
      <c r="D11" s="8">
        <v>405</v>
      </c>
      <c r="E11" s="6">
        <v>389</v>
      </c>
      <c r="F11" s="7">
        <f t="shared" si="0"/>
        <v>-0.03950617283950617</v>
      </c>
    </row>
    <row r="12" spans="1:6" ht="12.75">
      <c r="A12" s="4" t="s">
        <v>14</v>
      </c>
      <c r="B12" s="8" t="s">
        <v>38</v>
      </c>
      <c r="C12" s="23" t="s">
        <v>38</v>
      </c>
      <c r="D12" s="8">
        <v>162</v>
      </c>
      <c r="E12" s="6">
        <v>121</v>
      </c>
      <c r="F12" s="7">
        <f t="shared" si="0"/>
        <v>-0.25308641975308643</v>
      </c>
    </row>
    <row r="13" spans="1:6" ht="12.75">
      <c r="A13" s="4" t="s">
        <v>23</v>
      </c>
      <c r="B13" s="8" t="s">
        <v>38</v>
      </c>
      <c r="C13" s="23" t="s">
        <v>38</v>
      </c>
      <c r="D13" s="8">
        <v>243</v>
      </c>
      <c r="E13" s="6">
        <v>268</v>
      </c>
      <c r="F13" s="7">
        <f t="shared" si="0"/>
        <v>0.102880658436214</v>
      </c>
    </row>
    <row r="14" spans="1:6" ht="12.75">
      <c r="A14" s="4" t="s">
        <v>15</v>
      </c>
      <c r="B14" s="8" t="s">
        <v>38</v>
      </c>
      <c r="C14" s="23" t="s">
        <v>38</v>
      </c>
      <c r="D14" s="8">
        <v>67</v>
      </c>
      <c r="E14" s="6">
        <v>54</v>
      </c>
      <c r="F14" s="7">
        <f t="shared" si="0"/>
        <v>-0.19402985074626866</v>
      </c>
    </row>
    <row r="15" spans="1:6" ht="12.75">
      <c r="A15" s="4" t="s">
        <v>24</v>
      </c>
      <c r="B15" s="8" t="s">
        <v>38</v>
      </c>
      <c r="C15" s="23" t="s">
        <v>38</v>
      </c>
      <c r="D15" s="8">
        <v>176</v>
      </c>
      <c r="E15" s="6">
        <v>214</v>
      </c>
      <c r="F15" s="7">
        <f t="shared" si="0"/>
        <v>0.2159090909090909</v>
      </c>
    </row>
    <row r="16" spans="1:6" ht="12.75">
      <c r="A16" s="4" t="s">
        <v>4</v>
      </c>
      <c r="B16" s="5">
        <v>1</v>
      </c>
      <c r="C16" s="6">
        <v>0</v>
      </c>
      <c r="D16" s="5">
        <v>0</v>
      </c>
      <c r="E16" s="6">
        <v>8</v>
      </c>
      <c r="F16" s="10" t="s">
        <v>38</v>
      </c>
    </row>
    <row r="17" spans="1:6" ht="12.75">
      <c r="A17" s="17" t="s">
        <v>42</v>
      </c>
      <c r="B17" s="21"/>
      <c r="C17" s="1"/>
      <c r="D17" s="21"/>
      <c r="E17" s="1"/>
      <c r="F17" s="20"/>
    </row>
    <row r="18" spans="1:6" ht="12.75">
      <c r="A18" s="4" t="s">
        <v>25</v>
      </c>
      <c r="B18" s="8" t="s">
        <v>38</v>
      </c>
      <c r="C18" s="23" t="s">
        <v>38</v>
      </c>
      <c r="D18" s="8">
        <v>450</v>
      </c>
      <c r="E18" s="6">
        <v>470</v>
      </c>
      <c r="F18" s="7">
        <f>(E18-D18)/D18</f>
        <v>0.044444444444444446</v>
      </c>
    </row>
    <row r="19" spans="1:6" ht="12.75">
      <c r="A19" s="4" t="s">
        <v>26</v>
      </c>
      <c r="B19" s="8" t="s">
        <v>38</v>
      </c>
      <c r="C19" s="23" t="s">
        <v>38</v>
      </c>
      <c r="D19" s="8">
        <v>82</v>
      </c>
      <c r="E19" s="6">
        <v>88</v>
      </c>
      <c r="F19" s="7">
        <f>(E19-D19)/D19</f>
        <v>0.07317073170731707</v>
      </c>
    </row>
    <row r="20" spans="1:6" ht="12.75">
      <c r="A20" s="4" t="s">
        <v>29</v>
      </c>
      <c r="B20" s="8" t="s">
        <v>38</v>
      </c>
      <c r="C20" s="23" t="s">
        <v>38</v>
      </c>
      <c r="D20" s="8">
        <v>61</v>
      </c>
      <c r="E20" s="6">
        <v>80</v>
      </c>
      <c r="F20" s="7">
        <f>(E20-D20)/D20</f>
        <v>0.3114754098360656</v>
      </c>
    </row>
    <row r="21" spans="1:6" ht="12.75">
      <c r="A21" s="4" t="s">
        <v>27</v>
      </c>
      <c r="B21" s="8" t="s">
        <v>38</v>
      </c>
      <c r="C21" s="23" t="s">
        <v>38</v>
      </c>
      <c r="D21" s="8">
        <v>73</v>
      </c>
      <c r="E21" s="6">
        <v>39</v>
      </c>
      <c r="F21" s="7">
        <f>(E21-D21)/D21</f>
        <v>-0.4657534246575342</v>
      </c>
    </row>
    <row r="22" spans="1:6" ht="12.75">
      <c r="A22" s="4" t="s">
        <v>28</v>
      </c>
      <c r="B22" s="8" t="s">
        <v>38</v>
      </c>
      <c r="C22" s="6">
        <v>560</v>
      </c>
      <c r="D22" s="8">
        <v>1246</v>
      </c>
      <c r="E22" s="6">
        <v>1681</v>
      </c>
      <c r="F22" s="7">
        <f>(E22-D22)/D22</f>
        <v>0.3491171749598716</v>
      </c>
    </row>
    <row r="23" spans="1:6" ht="12.75">
      <c r="A23" s="17" t="s">
        <v>43</v>
      </c>
      <c r="B23" s="21"/>
      <c r="C23" s="1"/>
      <c r="D23" s="21"/>
      <c r="E23" s="1"/>
      <c r="F23" s="20"/>
    </row>
    <row r="24" spans="1:6" ht="12.75">
      <c r="A24" s="4" t="s">
        <v>25</v>
      </c>
      <c r="B24" s="8" t="s">
        <v>38</v>
      </c>
      <c r="C24" s="6">
        <v>230</v>
      </c>
      <c r="D24" s="8">
        <v>152</v>
      </c>
      <c r="E24" s="6">
        <v>151</v>
      </c>
      <c r="F24" s="7">
        <f>(E24-D24)/D24</f>
        <v>-0.006578947368421052</v>
      </c>
    </row>
    <row r="25" spans="1:6" ht="12.75">
      <c r="A25" s="4" t="s">
        <v>26</v>
      </c>
      <c r="B25" s="8" t="s">
        <v>38</v>
      </c>
      <c r="C25" s="6">
        <v>44</v>
      </c>
      <c r="D25" s="8">
        <v>49</v>
      </c>
      <c r="E25" s="6">
        <v>68</v>
      </c>
      <c r="F25" s="7">
        <f>(E25-D25)/D25</f>
        <v>0.3877551020408163</v>
      </c>
    </row>
    <row r="26" spans="1:6" ht="12.75">
      <c r="A26" s="4" t="s">
        <v>29</v>
      </c>
      <c r="B26" s="8" t="s">
        <v>38</v>
      </c>
      <c r="C26" s="6">
        <v>63</v>
      </c>
      <c r="D26" s="8">
        <v>92</v>
      </c>
      <c r="E26" s="6">
        <v>121</v>
      </c>
      <c r="F26" s="7">
        <f>(E26-D26)/D26</f>
        <v>0.31521739130434784</v>
      </c>
    </row>
    <row r="27" spans="1:6" ht="12.75">
      <c r="A27" s="4" t="s">
        <v>27</v>
      </c>
      <c r="B27" s="8" t="s">
        <v>38</v>
      </c>
      <c r="C27" s="6">
        <v>212</v>
      </c>
      <c r="D27" s="8">
        <v>265</v>
      </c>
      <c r="E27" s="6">
        <v>280</v>
      </c>
      <c r="F27" s="7">
        <f>(E27-D27)/D27</f>
        <v>0.05660377358490566</v>
      </c>
    </row>
    <row r="28" spans="1:6" ht="12.75">
      <c r="A28" s="4" t="s">
        <v>2</v>
      </c>
      <c r="B28" s="8" t="s">
        <v>38</v>
      </c>
      <c r="C28" s="6">
        <v>243</v>
      </c>
      <c r="D28" s="8">
        <v>552</v>
      </c>
      <c r="E28" s="6">
        <v>717</v>
      </c>
      <c r="F28" s="7">
        <f>(E28-D28)/D28</f>
        <v>0.29891304347826086</v>
      </c>
    </row>
    <row r="29" spans="1:6" ht="12.75">
      <c r="A29" s="17" t="s">
        <v>44</v>
      </c>
      <c r="B29" s="1"/>
      <c r="C29" s="1"/>
      <c r="D29" s="1"/>
      <c r="E29" s="1"/>
      <c r="F29" s="20"/>
    </row>
    <row r="30" spans="1:6" ht="12.75">
      <c r="A30" s="4" t="s">
        <v>30</v>
      </c>
      <c r="B30" s="8" t="s">
        <v>38</v>
      </c>
      <c r="C30" s="6">
        <v>1496</v>
      </c>
      <c r="D30" s="8">
        <v>1330</v>
      </c>
      <c r="E30" s="6">
        <v>1119</v>
      </c>
      <c r="F30" s="7">
        <f aca="true" t="shared" si="1" ref="F30:F37">(E30-D30)/D30</f>
        <v>-0.1586466165413534</v>
      </c>
    </row>
    <row r="31" spans="1:6" ht="12.75">
      <c r="A31" s="4" t="s">
        <v>45</v>
      </c>
      <c r="B31" s="8" t="s">
        <v>38</v>
      </c>
      <c r="C31" s="6">
        <v>323</v>
      </c>
      <c r="D31" s="8">
        <v>498</v>
      </c>
      <c r="E31" s="6">
        <v>731</v>
      </c>
      <c r="F31" s="7">
        <f t="shared" si="1"/>
        <v>0.4678714859437751</v>
      </c>
    </row>
    <row r="32" spans="1:6" ht="12.75">
      <c r="A32" s="4" t="s">
        <v>46</v>
      </c>
      <c r="B32" s="8" t="s">
        <v>38</v>
      </c>
      <c r="C32" s="6">
        <v>338</v>
      </c>
      <c r="D32" s="8">
        <v>620</v>
      </c>
      <c r="E32" s="6">
        <v>324</v>
      </c>
      <c r="F32" s="7">
        <f t="shared" si="1"/>
        <v>-0.4774193548387097</v>
      </c>
    </row>
    <row r="33" spans="1:6" ht="12.75">
      <c r="A33" s="4" t="s">
        <v>47</v>
      </c>
      <c r="B33" s="8" t="s">
        <v>38</v>
      </c>
      <c r="C33" s="6">
        <v>330</v>
      </c>
      <c r="D33" s="8">
        <v>347</v>
      </c>
      <c r="E33" s="6">
        <v>275</v>
      </c>
      <c r="F33" s="7">
        <f t="shared" si="1"/>
        <v>-0.207492795389049</v>
      </c>
    </row>
    <row r="34" spans="1:6" ht="12.75">
      <c r="A34" s="4" t="s">
        <v>32</v>
      </c>
      <c r="B34" s="8" t="s">
        <v>38</v>
      </c>
      <c r="C34" s="6">
        <v>183</v>
      </c>
      <c r="D34" s="8">
        <v>204</v>
      </c>
      <c r="E34" s="6">
        <v>124</v>
      </c>
      <c r="F34" s="7">
        <f t="shared" si="1"/>
        <v>-0.39215686274509803</v>
      </c>
    </row>
    <row r="35" spans="1:6" ht="12.75">
      <c r="A35" s="4" t="s">
        <v>33</v>
      </c>
      <c r="B35" s="8" t="s">
        <v>38</v>
      </c>
      <c r="C35" s="6">
        <v>142</v>
      </c>
      <c r="D35" s="8">
        <v>99</v>
      </c>
      <c r="E35" s="6">
        <v>150</v>
      </c>
      <c r="F35" s="7">
        <f t="shared" si="1"/>
        <v>0.5151515151515151</v>
      </c>
    </row>
    <row r="36" spans="1:6" ht="12.75">
      <c r="A36" s="4" t="s">
        <v>34</v>
      </c>
      <c r="B36" s="8" t="s">
        <v>38</v>
      </c>
      <c r="C36" s="6">
        <v>110</v>
      </c>
      <c r="D36" s="8">
        <v>154</v>
      </c>
      <c r="E36" s="6">
        <v>206</v>
      </c>
      <c r="F36" s="7">
        <f t="shared" si="1"/>
        <v>0.33766233766233766</v>
      </c>
    </row>
    <row r="37" spans="1:6" ht="12.75">
      <c r="A37" s="4" t="s">
        <v>31</v>
      </c>
      <c r="B37" s="8" t="s">
        <v>38</v>
      </c>
      <c r="C37" s="6">
        <v>95</v>
      </c>
      <c r="D37" s="8">
        <v>215</v>
      </c>
      <c r="E37" s="6">
        <v>198</v>
      </c>
      <c r="F37" s="7">
        <f t="shared" si="1"/>
        <v>-0.07906976744186046</v>
      </c>
    </row>
    <row r="38" spans="1:6" ht="12.75">
      <c r="A38" s="17" t="s">
        <v>5</v>
      </c>
      <c r="B38" s="1"/>
      <c r="C38" s="1"/>
      <c r="D38" s="1"/>
      <c r="E38" s="1"/>
      <c r="F38" s="20"/>
    </row>
    <row r="39" spans="1:6" ht="12.75">
      <c r="A39" s="4" t="s">
        <v>6</v>
      </c>
      <c r="B39" s="8" t="s">
        <v>38</v>
      </c>
      <c r="C39" s="6">
        <v>1085</v>
      </c>
      <c r="D39" s="8">
        <v>1091</v>
      </c>
      <c r="E39" s="6">
        <v>1279</v>
      </c>
      <c r="F39" s="7">
        <f>(E39-D39)/D39</f>
        <v>0.17231897341888175</v>
      </c>
    </row>
    <row r="40" spans="1:6" ht="12.75">
      <c r="A40" s="4" t="s">
        <v>19</v>
      </c>
      <c r="B40" s="8" t="s">
        <v>38</v>
      </c>
      <c r="C40" s="6">
        <v>0</v>
      </c>
      <c r="D40" s="8">
        <v>4</v>
      </c>
      <c r="E40" s="6">
        <v>14</v>
      </c>
      <c r="F40" s="7">
        <f>(E40-D40)/D40</f>
        <v>2.5</v>
      </c>
    </row>
    <row r="41" spans="1:6" ht="12.75">
      <c r="A41" s="4" t="s">
        <v>7</v>
      </c>
      <c r="B41" s="8" t="s">
        <v>38</v>
      </c>
      <c r="C41" s="6">
        <v>61</v>
      </c>
      <c r="D41" s="8">
        <v>248</v>
      </c>
      <c r="E41" s="6">
        <v>157</v>
      </c>
      <c r="F41" s="7">
        <f>(E41-D41)/D41</f>
        <v>-0.36693548387096775</v>
      </c>
    </row>
    <row r="42" spans="1:6" ht="12.75">
      <c r="A42" s="4" t="s">
        <v>48</v>
      </c>
      <c r="B42" s="8" t="s">
        <v>38</v>
      </c>
      <c r="C42" s="6">
        <v>88</v>
      </c>
      <c r="D42" s="8">
        <v>53</v>
      </c>
      <c r="E42" s="6">
        <v>25</v>
      </c>
      <c r="F42" s="7">
        <f>(E42-D42)/D42</f>
        <v>-0.5283018867924528</v>
      </c>
    </row>
    <row r="43" spans="1:6" ht="12.75">
      <c r="A43" s="4" t="s">
        <v>20</v>
      </c>
      <c r="B43" s="8" t="s">
        <v>38</v>
      </c>
      <c r="C43" s="6">
        <v>0</v>
      </c>
      <c r="D43" s="8">
        <v>0</v>
      </c>
      <c r="E43" s="6">
        <v>5</v>
      </c>
      <c r="F43" s="10" t="s">
        <v>38</v>
      </c>
    </row>
    <row r="44" spans="1:6" ht="12.75">
      <c r="A44" s="17" t="s">
        <v>9</v>
      </c>
      <c r="B44" s="1"/>
      <c r="C44" s="1"/>
      <c r="D44" s="1"/>
      <c r="E44" s="1"/>
      <c r="F44" s="20"/>
    </row>
    <row r="45" spans="1:6" ht="12.75">
      <c r="A45" s="4" t="s">
        <v>35</v>
      </c>
      <c r="B45" s="8" t="s">
        <v>38</v>
      </c>
      <c r="C45" s="6">
        <v>0</v>
      </c>
      <c r="D45" s="8">
        <v>0</v>
      </c>
      <c r="E45" s="6">
        <v>236</v>
      </c>
      <c r="F45" s="10" t="s">
        <v>38</v>
      </c>
    </row>
    <row r="46" spans="1:6" ht="12.75">
      <c r="A46" s="4" t="s">
        <v>10</v>
      </c>
      <c r="B46" s="8" t="s">
        <v>38</v>
      </c>
      <c r="C46" s="6">
        <v>0</v>
      </c>
      <c r="D46" s="8">
        <v>206</v>
      </c>
      <c r="E46" s="6">
        <v>112</v>
      </c>
      <c r="F46" s="7">
        <f aca="true" t="shared" si="2" ref="F46:F51">(E46-D46)/D46</f>
        <v>-0.4563106796116505</v>
      </c>
    </row>
    <row r="47" spans="1:6" ht="12.75">
      <c r="A47" s="4" t="s">
        <v>11</v>
      </c>
      <c r="B47" s="8" t="s">
        <v>38</v>
      </c>
      <c r="C47" s="6">
        <v>108</v>
      </c>
      <c r="D47" s="8">
        <v>128</v>
      </c>
      <c r="E47" s="6">
        <v>173</v>
      </c>
      <c r="F47" s="7">
        <f t="shared" si="2"/>
        <v>0.3515625</v>
      </c>
    </row>
    <row r="48" spans="1:6" ht="12.75">
      <c r="A48" s="4" t="s">
        <v>8</v>
      </c>
      <c r="B48" s="8" t="s">
        <v>38</v>
      </c>
      <c r="C48" s="9">
        <v>299</v>
      </c>
      <c r="D48" s="8">
        <v>273</v>
      </c>
      <c r="E48" s="6">
        <v>269</v>
      </c>
      <c r="F48" s="7">
        <f t="shared" si="2"/>
        <v>-0.014652014652014652</v>
      </c>
    </row>
    <row r="49" spans="1:6" ht="12.75">
      <c r="A49" s="4" t="s">
        <v>36</v>
      </c>
      <c r="B49" s="8" t="s">
        <v>38</v>
      </c>
      <c r="C49" s="6">
        <v>372</v>
      </c>
      <c r="D49" s="8">
        <v>334</v>
      </c>
      <c r="E49" s="6">
        <v>299</v>
      </c>
      <c r="F49" s="7">
        <f t="shared" si="2"/>
        <v>-0.10479041916167664</v>
      </c>
    </row>
    <row r="50" spans="1:6" ht="12.75">
      <c r="A50" s="4" t="s">
        <v>37</v>
      </c>
      <c r="B50" s="8" t="s">
        <v>38</v>
      </c>
      <c r="C50" s="9">
        <v>174</v>
      </c>
      <c r="D50" s="8">
        <v>132</v>
      </c>
      <c r="E50" s="6">
        <v>113</v>
      </c>
      <c r="F50" s="7">
        <f t="shared" si="2"/>
        <v>-0.14393939393939395</v>
      </c>
    </row>
    <row r="51" spans="1:6" ht="12.75">
      <c r="A51" s="4" t="s">
        <v>12</v>
      </c>
      <c r="B51" s="8" t="s">
        <v>38</v>
      </c>
      <c r="C51" s="6">
        <v>312</v>
      </c>
      <c r="D51" s="8">
        <v>397</v>
      </c>
      <c r="E51" s="9">
        <v>359</v>
      </c>
      <c r="F51" s="7">
        <f t="shared" si="2"/>
        <v>-0.09571788413098237</v>
      </c>
    </row>
  </sheetData>
  <printOptions gridLines="1" horizontalCentered="1"/>
  <pageMargins left="0.5" right="0.5" top="1" bottom="0.5" header="0.5" footer="0.5"/>
  <pageSetup fitToHeight="1" fitToWidth="1" horizontalDpi="600" verticalDpi="600" orientation="portrait" r:id="rId1"/>
  <headerFooter alignWithMargins="0">
    <oddHeader>&amp;L&amp;"Arial,Bold"VILLAGE OF CAYUGA HEIGHTS&amp;"Arial,Regular"
Profile of Housing Characteristic Changes (SF3): 1970 to 2000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36">
      <selection activeCell="F51" sqref="A1:F51"/>
    </sheetView>
  </sheetViews>
  <sheetFormatPr defaultColWidth="9.140625" defaultRowHeight="12.75"/>
  <cols>
    <col min="1" max="1" width="41.8515625" style="2" bestFit="1" customWidth="1"/>
    <col min="2" max="5" width="10.7109375" style="2" customWidth="1"/>
    <col min="6" max="6" width="10.7109375" style="3" customWidth="1"/>
    <col min="7" max="16384" width="9.140625" style="2" customWidth="1"/>
  </cols>
  <sheetData>
    <row r="1" spans="1:6" ht="12.75">
      <c r="A1" s="11" t="s">
        <v>60</v>
      </c>
      <c r="B1" s="12"/>
      <c r="C1" s="12"/>
      <c r="D1" s="12"/>
      <c r="E1" s="12"/>
      <c r="F1" s="13" t="s">
        <v>0</v>
      </c>
    </row>
    <row r="2" spans="1:6" ht="12.75">
      <c r="A2" s="14"/>
      <c r="B2" s="15">
        <v>1970</v>
      </c>
      <c r="C2" s="15">
        <v>1980</v>
      </c>
      <c r="D2" s="15">
        <v>1990</v>
      </c>
      <c r="E2" s="15">
        <v>2000</v>
      </c>
      <c r="F2" s="16" t="s">
        <v>1</v>
      </c>
    </row>
    <row r="3" spans="1:6" ht="12.75">
      <c r="A3" s="17" t="s">
        <v>40</v>
      </c>
      <c r="B3" s="18"/>
      <c r="C3" s="18"/>
      <c r="D3" s="18"/>
      <c r="E3" s="18"/>
      <c r="F3" s="19"/>
    </row>
    <row r="4" spans="1:6" ht="12.75">
      <c r="A4" s="4" t="s">
        <v>41</v>
      </c>
      <c r="B4" s="5">
        <v>484</v>
      </c>
      <c r="C4" s="6">
        <v>682</v>
      </c>
      <c r="D4" s="5">
        <v>753</v>
      </c>
      <c r="E4" s="6">
        <v>772</v>
      </c>
      <c r="F4" s="7">
        <f>(E4-D4)/D4</f>
        <v>0.025232403718459494</v>
      </c>
    </row>
    <row r="5" spans="1:6" ht="12.75">
      <c r="A5" s="17" t="s">
        <v>3</v>
      </c>
      <c r="B5" s="1"/>
      <c r="C5" s="1"/>
      <c r="D5" s="1"/>
      <c r="E5" s="1"/>
      <c r="F5" s="20"/>
    </row>
    <row r="6" spans="1:6" ht="12.75">
      <c r="A6" s="4" t="s">
        <v>21</v>
      </c>
      <c r="B6" s="5">
        <v>346</v>
      </c>
      <c r="C6" s="6">
        <v>439</v>
      </c>
      <c r="D6" s="5">
        <v>479</v>
      </c>
      <c r="E6" s="6">
        <v>522</v>
      </c>
      <c r="F6" s="7">
        <f aca="true" t="shared" si="0" ref="F6:F16">(E6-D6)/D6</f>
        <v>0.08977035490605428</v>
      </c>
    </row>
    <row r="7" spans="1:6" ht="12.75">
      <c r="A7" s="4" t="s">
        <v>16</v>
      </c>
      <c r="B7" s="8" t="s">
        <v>38</v>
      </c>
      <c r="C7" s="6">
        <v>436</v>
      </c>
      <c r="D7" s="8">
        <v>473</v>
      </c>
      <c r="E7" s="6">
        <v>520</v>
      </c>
      <c r="F7" s="7">
        <f t="shared" si="0"/>
        <v>0.09936575052854123</v>
      </c>
    </row>
    <row r="8" spans="1:6" ht="12.75">
      <c r="A8" s="4" t="s">
        <v>17</v>
      </c>
      <c r="B8" s="8" t="s">
        <v>38</v>
      </c>
      <c r="C8" s="6">
        <v>3</v>
      </c>
      <c r="D8" s="8">
        <v>6</v>
      </c>
      <c r="E8" s="6">
        <v>2</v>
      </c>
      <c r="F8" s="7">
        <f t="shared" si="0"/>
        <v>-0.6666666666666666</v>
      </c>
    </row>
    <row r="9" spans="1:6" ht="12.75">
      <c r="A9" s="4" t="s">
        <v>18</v>
      </c>
      <c r="B9" s="8" t="s">
        <v>38</v>
      </c>
      <c r="C9" s="6">
        <v>90</v>
      </c>
      <c r="D9" s="8">
        <v>76</v>
      </c>
      <c r="E9" s="6">
        <v>73</v>
      </c>
      <c r="F9" s="7">
        <f t="shared" si="0"/>
        <v>-0.039473684210526314</v>
      </c>
    </row>
    <row r="10" spans="1:6" ht="12.75">
      <c r="A10" s="4" t="s">
        <v>13</v>
      </c>
      <c r="B10" s="8" t="s">
        <v>38</v>
      </c>
      <c r="C10" s="6">
        <v>67</v>
      </c>
      <c r="D10" s="8">
        <v>97</v>
      </c>
      <c r="E10" s="6">
        <v>80</v>
      </c>
      <c r="F10" s="7">
        <f t="shared" si="0"/>
        <v>-0.17525773195876287</v>
      </c>
    </row>
    <row r="11" spans="1:6" ht="12.75">
      <c r="A11" s="4" t="s">
        <v>22</v>
      </c>
      <c r="B11" s="8" t="s">
        <v>38</v>
      </c>
      <c r="C11" s="6">
        <v>114</v>
      </c>
      <c r="D11" s="8">
        <v>115</v>
      </c>
      <c r="E11" s="6">
        <v>128</v>
      </c>
      <c r="F11" s="7">
        <f t="shared" si="0"/>
        <v>0.11304347826086956</v>
      </c>
    </row>
    <row r="12" spans="1:6" ht="12.75">
      <c r="A12" s="4" t="s">
        <v>14</v>
      </c>
      <c r="B12" s="8" t="s">
        <v>38</v>
      </c>
      <c r="C12" s="23" t="s">
        <v>38</v>
      </c>
      <c r="D12" s="8">
        <v>47</v>
      </c>
      <c r="E12" s="6">
        <v>60</v>
      </c>
      <c r="F12" s="7">
        <f t="shared" si="0"/>
        <v>0.2765957446808511</v>
      </c>
    </row>
    <row r="13" spans="1:6" ht="12.75">
      <c r="A13" s="4" t="s">
        <v>23</v>
      </c>
      <c r="B13" s="8" t="s">
        <v>38</v>
      </c>
      <c r="C13" s="23" t="s">
        <v>38</v>
      </c>
      <c r="D13" s="8">
        <v>68</v>
      </c>
      <c r="E13" s="6">
        <v>68</v>
      </c>
      <c r="F13" s="7">
        <f t="shared" si="0"/>
        <v>0</v>
      </c>
    </row>
    <row r="14" spans="1:6" ht="12.75">
      <c r="A14" s="4" t="s">
        <v>15</v>
      </c>
      <c r="B14" s="8" t="s">
        <v>38</v>
      </c>
      <c r="C14" s="23" t="s">
        <v>38</v>
      </c>
      <c r="D14" s="8">
        <v>21</v>
      </c>
      <c r="E14" s="6">
        <v>11</v>
      </c>
      <c r="F14" s="7">
        <f t="shared" si="0"/>
        <v>-0.47619047619047616</v>
      </c>
    </row>
    <row r="15" spans="1:6" ht="12.75">
      <c r="A15" s="4" t="s">
        <v>24</v>
      </c>
      <c r="B15" s="8" t="s">
        <v>38</v>
      </c>
      <c r="C15" s="23" t="s">
        <v>38</v>
      </c>
      <c r="D15" s="8">
        <v>47</v>
      </c>
      <c r="E15" s="6">
        <v>57</v>
      </c>
      <c r="F15" s="7">
        <f t="shared" si="0"/>
        <v>0.2127659574468085</v>
      </c>
    </row>
    <row r="16" spans="1:6" ht="12.75">
      <c r="A16" s="4" t="s">
        <v>4</v>
      </c>
      <c r="B16" s="5">
        <v>0</v>
      </c>
      <c r="C16" s="6">
        <v>6</v>
      </c>
      <c r="D16" s="5">
        <v>8</v>
      </c>
      <c r="E16" s="6">
        <v>0</v>
      </c>
      <c r="F16" s="7">
        <f t="shared" si="0"/>
        <v>-1</v>
      </c>
    </row>
    <row r="17" spans="1:6" ht="12.75">
      <c r="A17" s="17" t="s">
        <v>42</v>
      </c>
      <c r="B17" s="21"/>
      <c r="C17" s="1"/>
      <c r="D17" s="21"/>
      <c r="E17" s="1"/>
      <c r="F17" s="20"/>
    </row>
    <row r="18" spans="1:6" ht="12.75">
      <c r="A18" s="4" t="s">
        <v>25</v>
      </c>
      <c r="B18" s="8" t="s">
        <v>38</v>
      </c>
      <c r="C18" s="23" t="s">
        <v>38</v>
      </c>
      <c r="D18" s="8">
        <v>221</v>
      </c>
      <c r="E18" s="6">
        <v>224</v>
      </c>
      <c r="F18" s="7">
        <f>(E18-D18)/D18</f>
        <v>0.013574660633484163</v>
      </c>
    </row>
    <row r="19" spans="1:6" ht="12.75">
      <c r="A19" s="4" t="s">
        <v>26</v>
      </c>
      <c r="B19" s="8" t="s">
        <v>38</v>
      </c>
      <c r="C19" s="23" t="s">
        <v>38</v>
      </c>
      <c r="D19" s="8">
        <v>58</v>
      </c>
      <c r="E19" s="6">
        <v>79</v>
      </c>
      <c r="F19" s="7">
        <f>(E19-D19)/D19</f>
        <v>0.3620689655172414</v>
      </c>
    </row>
    <row r="20" spans="1:6" ht="12.75">
      <c r="A20" s="4" t="s">
        <v>29</v>
      </c>
      <c r="B20" s="8" t="s">
        <v>38</v>
      </c>
      <c r="C20" s="23" t="s">
        <v>38</v>
      </c>
      <c r="D20" s="8">
        <v>102</v>
      </c>
      <c r="E20" s="6">
        <v>70</v>
      </c>
      <c r="F20" s="7">
        <f>(E20-D20)/D20</f>
        <v>-0.3137254901960784</v>
      </c>
    </row>
    <row r="21" spans="1:6" ht="12.75">
      <c r="A21" s="4" t="s">
        <v>27</v>
      </c>
      <c r="B21" s="8" t="s">
        <v>38</v>
      </c>
      <c r="C21" s="23" t="s">
        <v>38</v>
      </c>
      <c r="D21" s="8">
        <v>28</v>
      </c>
      <c r="E21" s="6">
        <v>65</v>
      </c>
      <c r="F21" s="7">
        <f>(E21-D21)/D21</f>
        <v>1.3214285714285714</v>
      </c>
    </row>
    <row r="22" spans="1:6" ht="12.75">
      <c r="A22" s="4" t="s">
        <v>28</v>
      </c>
      <c r="B22" s="8" t="s">
        <v>38</v>
      </c>
      <c r="C22" s="6">
        <v>347</v>
      </c>
      <c r="D22" s="8">
        <v>767</v>
      </c>
      <c r="E22" s="6">
        <v>1003</v>
      </c>
      <c r="F22" s="7">
        <f>(E22-D22)/D22</f>
        <v>0.3076923076923077</v>
      </c>
    </row>
    <row r="23" spans="1:6" ht="12.75">
      <c r="A23" s="17" t="s">
        <v>43</v>
      </c>
      <c r="B23" s="21"/>
      <c r="C23" s="1"/>
      <c r="D23" s="21"/>
      <c r="E23" s="1"/>
      <c r="F23" s="20"/>
    </row>
    <row r="24" spans="1:6" ht="12.75">
      <c r="A24" s="4" t="s">
        <v>25</v>
      </c>
      <c r="B24" s="8" t="s">
        <v>38</v>
      </c>
      <c r="C24" s="6">
        <v>55</v>
      </c>
      <c r="D24" s="8">
        <v>76</v>
      </c>
      <c r="E24" s="6">
        <v>94</v>
      </c>
      <c r="F24" s="7">
        <f>(E24-D24)/D24</f>
        <v>0.23684210526315788</v>
      </c>
    </row>
    <row r="25" spans="1:6" ht="12.75">
      <c r="A25" s="4" t="s">
        <v>26</v>
      </c>
      <c r="B25" s="8" t="s">
        <v>38</v>
      </c>
      <c r="C25" s="6">
        <v>27</v>
      </c>
      <c r="D25" s="8">
        <v>45</v>
      </c>
      <c r="E25" s="6">
        <v>45</v>
      </c>
      <c r="F25" s="7">
        <f>(E25-D25)/D25</f>
        <v>0</v>
      </c>
    </row>
    <row r="26" spans="1:6" ht="12.75">
      <c r="A26" s="4" t="s">
        <v>29</v>
      </c>
      <c r="B26" s="8" t="s">
        <v>38</v>
      </c>
      <c r="C26" s="6">
        <v>74</v>
      </c>
      <c r="D26" s="8">
        <v>57</v>
      </c>
      <c r="E26" s="6">
        <v>63</v>
      </c>
      <c r="F26" s="7">
        <f>(E26-D26)/D26</f>
        <v>0.10526315789473684</v>
      </c>
    </row>
    <row r="27" spans="1:6" ht="12.75">
      <c r="A27" s="4" t="s">
        <v>27</v>
      </c>
      <c r="B27" s="8" t="s">
        <v>38</v>
      </c>
      <c r="C27" s="6">
        <v>85</v>
      </c>
      <c r="D27" s="8">
        <v>105</v>
      </c>
      <c r="E27" s="6">
        <v>77</v>
      </c>
      <c r="F27" s="7">
        <f>(E27-D27)/D27</f>
        <v>-0.26666666666666666</v>
      </c>
    </row>
    <row r="28" spans="1:6" ht="12.75">
      <c r="A28" s="4" t="s">
        <v>2</v>
      </c>
      <c r="B28" s="8" t="s">
        <v>38</v>
      </c>
      <c r="C28" s="6">
        <v>267</v>
      </c>
      <c r="D28" s="8">
        <v>387</v>
      </c>
      <c r="E28" s="6">
        <v>468</v>
      </c>
      <c r="F28" s="7">
        <f>(E28-D28)/D28</f>
        <v>0.20930232558139536</v>
      </c>
    </row>
    <row r="29" spans="1:6" ht="12.75">
      <c r="A29" s="17" t="s">
        <v>44</v>
      </c>
      <c r="B29" s="1"/>
      <c r="C29" s="1"/>
      <c r="D29" s="1"/>
      <c r="E29" s="1"/>
      <c r="F29" s="20"/>
    </row>
    <row r="30" spans="1:6" ht="12.75">
      <c r="A30" s="4" t="s">
        <v>30</v>
      </c>
      <c r="B30" s="8" t="s">
        <v>38</v>
      </c>
      <c r="C30" s="6">
        <v>657</v>
      </c>
      <c r="D30" s="8">
        <v>874</v>
      </c>
      <c r="E30" s="6">
        <v>945</v>
      </c>
      <c r="F30" s="7">
        <f aca="true" t="shared" si="1" ref="F30:F37">(E30-D30)/D30</f>
        <v>0.08123569794050343</v>
      </c>
    </row>
    <row r="31" spans="1:6" ht="12.75">
      <c r="A31" s="4" t="s">
        <v>45</v>
      </c>
      <c r="B31" s="8" t="s">
        <v>38</v>
      </c>
      <c r="C31" s="6">
        <v>453</v>
      </c>
      <c r="D31" s="8">
        <v>463</v>
      </c>
      <c r="E31" s="6">
        <v>366</v>
      </c>
      <c r="F31" s="7">
        <f t="shared" si="1"/>
        <v>-0.20950323974082075</v>
      </c>
    </row>
    <row r="32" spans="1:6" ht="12.75">
      <c r="A32" s="4" t="s">
        <v>46</v>
      </c>
      <c r="B32" s="8" t="s">
        <v>38</v>
      </c>
      <c r="C32" s="6">
        <v>320</v>
      </c>
      <c r="D32" s="8">
        <v>262</v>
      </c>
      <c r="E32" s="6">
        <v>233</v>
      </c>
      <c r="F32" s="7">
        <f t="shared" si="1"/>
        <v>-0.11068702290076336</v>
      </c>
    </row>
    <row r="33" spans="1:6" ht="12.75">
      <c r="A33" s="4" t="s">
        <v>47</v>
      </c>
      <c r="B33" s="8" t="s">
        <v>38</v>
      </c>
      <c r="C33" s="6">
        <v>131</v>
      </c>
      <c r="D33" s="8">
        <v>48</v>
      </c>
      <c r="E33" s="6">
        <v>21</v>
      </c>
      <c r="F33" s="7">
        <f t="shared" si="1"/>
        <v>-0.5625</v>
      </c>
    </row>
    <row r="34" spans="1:6" ht="12.75">
      <c r="A34" s="4" t="s">
        <v>32</v>
      </c>
      <c r="B34" s="8" t="s">
        <v>38</v>
      </c>
      <c r="C34" s="6">
        <v>15</v>
      </c>
      <c r="D34" s="8">
        <v>18</v>
      </c>
      <c r="E34" s="6">
        <v>24</v>
      </c>
      <c r="F34" s="7">
        <f t="shared" si="1"/>
        <v>0.3333333333333333</v>
      </c>
    </row>
    <row r="35" spans="1:6" ht="12.75">
      <c r="A35" s="4" t="s">
        <v>33</v>
      </c>
      <c r="B35" s="8" t="s">
        <v>38</v>
      </c>
      <c r="C35" s="6">
        <v>43</v>
      </c>
      <c r="D35" s="8">
        <v>42</v>
      </c>
      <c r="E35" s="6">
        <v>22</v>
      </c>
      <c r="F35" s="7">
        <f t="shared" si="1"/>
        <v>-0.47619047619047616</v>
      </c>
    </row>
    <row r="36" spans="1:6" ht="12.75">
      <c r="A36" s="4" t="s">
        <v>34</v>
      </c>
      <c r="B36" s="8" t="s">
        <v>38</v>
      </c>
      <c r="C36" s="6">
        <v>7</v>
      </c>
      <c r="D36" s="8">
        <v>16</v>
      </c>
      <c r="E36" s="6">
        <v>21</v>
      </c>
      <c r="F36" s="7">
        <f t="shared" si="1"/>
        <v>0.3125</v>
      </c>
    </row>
    <row r="37" spans="1:6" ht="12.75">
      <c r="A37" s="4" t="s">
        <v>31</v>
      </c>
      <c r="B37" s="8" t="s">
        <v>38</v>
      </c>
      <c r="C37" s="6">
        <v>6</v>
      </c>
      <c r="D37" s="8">
        <v>25</v>
      </c>
      <c r="E37" s="6">
        <v>50</v>
      </c>
      <c r="F37" s="7">
        <f t="shared" si="1"/>
        <v>1</v>
      </c>
    </row>
    <row r="38" spans="1:6" ht="12.75">
      <c r="A38" s="17" t="s">
        <v>5</v>
      </c>
      <c r="B38" s="1"/>
      <c r="C38" s="1"/>
      <c r="D38" s="1"/>
      <c r="E38" s="1"/>
      <c r="F38" s="20"/>
    </row>
    <row r="39" spans="1:6" ht="12.75">
      <c r="A39" s="4" t="s">
        <v>6</v>
      </c>
      <c r="B39" s="8" t="s">
        <v>38</v>
      </c>
      <c r="C39" s="6">
        <v>416</v>
      </c>
      <c r="D39" s="8">
        <v>452</v>
      </c>
      <c r="E39" s="6">
        <v>575</v>
      </c>
      <c r="F39" s="7">
        <f>(E39-D39)/D39</f>
        <v>0.2721238938053097</v>
      </c>
    </row>
    <row r="40" spans="1:6" ht="12.75">
      <c r="A40" s="4" t="s">
        <v>19</v>
      </c>
      <c r="B40" s="8" t="s">
        <v>38</v>
      </c>
      <c r="C40" s="6">
        <v>9</v>
      </c>
      <c r="D40" s="8">
        <v>9</v>
      </c>
      <c r="E40" s="6">
        <v>3</v>
      </c>
      <c r="F40" s="7">
        <f>(E40-D40)/D40</f>
        <v>-0.6666666666666666</v>
      </c>
    </row>
    <row r="41" spans="1:6" ht="12.75">
      <c r="A41" s="4" t="s">
        <v>7</v>
      </c>
      <c r="B41" s="8" t="s">
        <v>38</v>
      </c>
      <c r="C41" s="6">
        <v>178</v>
      </c>
      <c r="D41" s="8">
        <v>205</v>
      </c>
      <c r="E41" s="6">
        <v>155</v>
      </c>
      <c r="F41" s="7">
        <f>(E41-D41)/D41</f>
        <v>-0.24390243902439024</v>
      </c>
    </row>
    <row r="42" spans="1:6" ht="12.75">
      <c r="A42" s="4" t="s">
        <v>48</v>
      </c>
      <c r="B42" s="8" t="s">
        <v>38</v>
      </c>
      <c r="C42" s="6">
        <v>40</v>
      </c>
      <c r="D42" s="8">
        <v>24</v>
      </c>
      <c r="E42" s="6">
        <v>11</v>
      </c>
      <c r="F42" s="7">
        <f>(E42-D42)/D42</f>
        <v>-0.5416666666666666</v>
      </c>
    </row>
    <row r="43" spans="1:6" ht="12.75">
      <c r="A43" s="4" t="s">
        <v>20</v>
      </c>
      <c r="B43" s="8" t="s">
        <v>38</v>
      </c>
      <c r="C43" s="6">
        <v>38</v>
      </c>
      <c r="D43" s="8">
        <v>63</v>
      </c>
      <c r="E43" s="6">
        <v>20</v>
      </c>
      <c r="F43" s="7">
        <f>(E43-D43)/D43</f>
        <v>-0.6825396825396826</v>
      </c>
    </row>
    <row r="44" spans="1:6" ht="12.75">
      <c r="A44" s="17" t="s">
        <v>9</v>
      </c>
      <c r="B44" s="1"/>
      <c r="C44" s="1"/>
      <c r="D44" s="1"/>
      <c r="E44" s="1"/>
      <c r="F44" s="20"/>
    </row>
    <row r="45" spans="1:6" ht="12.75">
      <c r="A45" s="4" t="s">
        <v>35</v>
      </c>
      <c r="B45" s="8" t="s">
        <v>38</v>
      </c>
      <c r="C45" s="6">
        <v>0</v>
      </c>
      <c r="D45" s="8">
        <v>0</v>
      </c>
      <c r="E45" s="6">
        <v>68</v>
      </c>
      <c r="F45" s="10" t="s">
        <v>38</v>
      </c>
    </row>
    <row r="46" spans="1:6" ht="12.75">
      <c r="A46" s="4" t="s">
        <v>10</v>
      </c>
      <c r="B46" s="8" t="s">
        <v>38</v>
      </c>
      <c r="C46" s="6">
        <v>0</v>
      </c>
      <c r="D46" s="8">
        <v>81</v>
      </c>
      <c r="E46" s="6">
        <v>63</v>
      </c>
      <c r="F46" s="7">
        <f aca="true" t="shared" si="2" ref="F46:F51">(E46-D46)/D46</f>
        <v>-0.2222222222222222</v>
      </c>
    </row>
    <row r="47" spans="1:6" ht="12.75">
      <c r="A47" s="4" t="s">
        <v>11</v>
      </c>
      <c r="B47" s="8" t="s">
        <v>38</v>
      </c>
      <c r="C47" s="6">
        <v>204</v>
      </c>
      <c r="D47" s="8">
        <v>208</v>
      </c>
      <c r="E47" s="6">
        <v>189</v>
      </c>
      <c r="F47" s="7">
        <f t="shared" si="2"/>
        <v>-0.09134615384615384</v>
      </c>
    </row>
    <row r="48" spans="1:6" ht="12.75">
      <c r="A48" s="4" t="s">
        <v>8</v>
      </c>
      <c r="B48" s="8" t="s">
        <v>38</v>
      </c>
      <c r="C48" s="9">
        <v>86</v>
      </c>
      <c r="D48" s="8">
        <v>102</v>
      </c>
      <c r="E48" s="6">
        <v>89</v>
      </c>
      <c r="F48" s="7">
        <f t="shared" si="2"/>
        <v>-0.12745098039215685</v>
      </c>
    </row>
    <row r="49" spans="1:6" ht="12.75">
      <c r="A49" s="4" t="s">
        <v>36</v>
      </c>
      <c r="B49" s="8" t="s">
        <v>38</v>
      </c>
      <c r="C49" s="6">
        <v>67</v>
      </c>
      <c r="D49" s="8">
        <v>98</v>
      </c>
      <c r="E49" s="6">
        <v>68</v>
      </c>
      <c r="F49" s="7">
        <f t="shared" si="2"/>
        <v>-0.30612244897959184</v>
      </c>
    </row>
    <row r="50" spans="1:6" ht="12.75">
      <c r="A50" s="4" t="s">
        <v>37</v>
      </c>
      <c r="B50" s="8" t="s">
        <v>38</v>
      </c>
      <c r="C50" s="9">
        <v>59</v>
      </c>
      <c r="D50" s="8">
        <v>26</v>
      </c>
      <c r="E50" s="6">
        <v>37</v>
      </c>
      <c r="F50" s="7">
        <f t="shared" si="2"/>
        <v>0.4230769230769231</v>
      </c>
    </row>
    <row r="51" spans="1:6" ht="12.75">
      <c r="A51" s="4" t="s">
        <v>12</v>
      </c>
      <c r="B51" s="8" t="s">
        <v>38</v>
      </c>
      <c r="C51" s="6">
        <v>300</v>
      </c>
      <c r="D51" s="8">
        <v>277</v>
      </c>
      <c r="E51" s="9">
        <v>289</v>
      </c>
      <c r="F51" s="7">
        <f t="shared" si="2"/>
        <v>0.04332129963898917</v>
      </c>
    </row>
  </sheetData>
  <printOptions gridLines="1" horizontalCentered="1"/>
  <pageMargins left="0.5" right="0.5" top="1" bottom="0.5" header="0.5" footer="0.5"/>
  <pageSetup fitToHeight="1" fitToWidth="1" horizontalDpi="600" verticalDpi="600" orientation="portrait" r:id="rId1"/>
  <headerFooter alignWithMargins="0">
    <oddHeader>&amp;L&amp;"Arial,Bold"VILLAGE OF DRYDEN&amp;"Arial,Regular"
Profile of Housing Characteristic Changes (SF3): 1970 to 2000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36">
      <selection activeCell="F51" sqref="A1:F51"/>
    </sheetView>
  </sheetViews>
  <sheetFormatPr defaultColWidth="9.140625" defaultRowHeight="12.75"/>
  <cols>
    <col min="1" max="1" width="41.8515625" style="2" bestFit="1" customWidth="1"/>
    <col min="2" max="5" width="10.7109375" style="2" customWidth="1"/>
    <col min="6" max="6" width="10.7109375" style="3" customWidth="1"/>
    <col min="7" max="16384" width="9.140625" style="2" customWidth="1"/>
  </cols>
  <sheetData>
    <row r="1" spans="1:6" ht="12.75">
      <c r="A1" s="11" t="s">
        <v>61</v>
      </c>
      <c r="B1" s="12"/>
      <c r="C1" s="12"/>
      <c r="D1" s="12"/>
      <c r="E1" s="12"/>
      <c r="F1" s="13" t="s">
        <v>0</v>
      </c>
    </row>
    <row r="2" spans="1:6" ht="12.75">
      <c r="A2" s="14"/>
      <c r="B2" s="15">
        <v>1970</v>
      </c>
      <c r="C2" s="15">
        <v>1980</v>
      </c>
      <c r="D2" s="15">
        <v>1990</v>
      </c>
      <c r="E2" s="15">
        <v>2000</v>
      </c>
      <c r="F2" s="16" t="s">
        <v>1</v>
      </c>
    </row>
    <row r="3" spans="1:6" ht="12.75">
      <c r="A3" s="17" t="s">
        <v>40</v>
      </c>
      <c r="B3" s="18"/>
      <c r="C3" s="18"/>
      <c r="D3" s="18"/>
      <c r="E3" s="18"/>
      <c r="F3" s="19"/>
    </row>
    <row r="4" spans="1:6" ht="12.75">
      <c r="A4" s="4" t="s">
        <v>41</v>
      </c>
      <c r="B4" s="5">
        <v>151</v>
      </c>
      <c r="C4" s="6">
        <v>161</v>
      </c>
      <c r="D4" s="5">
        <v>153</v>
      </c>
      <c r="E4" s="6">
        <v>210</v>
      </c>
      <c r="F4" s="7">
        <f>(E4-D4)/D4</f>
        <v>0.37254901960784315</v>
      </c>
    </row>
    <row r="5" spans="1:6" ht="12.75">
      <c r="A5" s="17" t="s">
        <v>3</v>
      </c>
      <c r="B5" s="1"/>
      <c r="C5" s="1"/>
      <c r="D5" s="1"/>
      <c r="E5" s="1"/>
      <c r="F5" s="20"/>
    </row>
    <row r="6" spans="1:6" ht="12.75">
      <c r="A6" s="4" t="s">
        <v>21</v>
      </c>
      <c r="B6" s="5">
        <v>116</v>
      </c>
      <c r="C6" s="6">
        <v>122</v>
      </c>
      <c r="D6" s="5">
        <v>123</v>
      </c>
      <c r="E6" s="6">
        <v>130</v>
      </c>
      <c r="F6" s="7">
        <f aca="true" t="shared" si="0" ref="F6:F12">(E6-D6)/D6</f>
        <v>0.056910569105691054</v>
      </c>
    </row>
    <row r="7" spans="1:6" ht="12.75">
      <c r="A7" s="4" t="s">
        <v>16</v>
      </c>
      <c r="B7" s="8" t="s">
        <v>38</v>
      </c>
      <c r="C7" s="6">
        <v>122</v>
      </c>
      <c r="D7" s="8">
        <v>121</v>
      </c>
      <c r="E7" s="6">
        <v>130</v>
      </c>
      <c r="F7" s="7">
        <f t="shared" si="0"/>
        <v>0.0743801652892562</v>
      </c>
    </row>
    <row r="8" spans="1:6" ht="12.75">
      <c r="A8" s="4" t="s">
        <v>17</v>
      </c>
      <c r="B8" s="8" t="s">
        <v>38</v>
      </c>
      <c r="C8" s="6">
        <v>0</v>
      </c>
      <c r="D8" s="8">
        <v>2</v>
      </c>
      <c r="E8" s="6">
        <v>0</v>
      </c>
      <c r="F8" s="7">
        <f t="shared" si="0"/>
        <v>-1</v>
      </c>
    </row>
    <row r="9" spans="1:6" ht="12.75">
      <c r="A9" s="4" t="s">
        <v>18</v>
      </c>
      <c r="B9" s="8" t="s">
        <v>38</v>
      </c>
      <c r="C9" s="6">
        <v>26</v>
      </c>
      <c r="D9" s="8">
        <v>27</v>
      </c>
      <c r="E9" s="6">
        <v>42</v>
      </c>
      <c r="F9" s="7">
        <f t="shared" si="0"/>
        <v>0.5555555555555556</v>
      </c>
    </row>
    <row r="10" spans="1:6" ht="12.75">
      <c r="A10" s="4" t="s">
        <v>13</v>
      </c>
      <c r="B10" s="8" t="s">
        <v>38</v>
      </c>
      <c r="C10" s="6">
        <v>9</v>
      </c>
      <c r="D10" s="8">
        <v>9</v>
      </c>
      <c r="E10" s="6">
        <v>14</v>
      </c>
      <c r="F10" s="7">
        <f t="shared" si="0"/>
        <v>0.5555555555555556</v>
      </c>
    </row>
    <row r="11" spans="1:6" ht="12.75">
      <c r="A11" s="4" t="s">
        <v>22</v>
      </c>
      <c r="B11" s="8" t="s">
        <v>38</v>
      </c>
      <c r="C11" s="6">
        <v>3</v>
      </c>
      <c r="D11" s="8">
        <v>5</v>
      </c>
      <c r="E11" s="6">
        <v>35</v>
      </c>
      <c r="F11" s="7">
        <f t="shared" si="0"/>
        <v>6</v>
      </c>
    </row>
    <row r="12" spans="1:6" ht="12.75">
      <c r="A12" s="4" t="s">
        <v>14</v>
      </c>
      <c r="B12" s="8" t="s">
        <v>38</v>
      </c>
      <c r="C12" s="23" t="s">
        <v>38</v>
      </c>
      <c r="D12" s="8">
        <v>5</v>
      </c>
      <c r="E12" s="6">
        <v>31</v>
      </c>
      <c r="F12" s="7">
        <f t="shared" si="0"/>
        <v>5.2</v>
      </c>
    </row>
    <row r="13" spans="1:6" ht="12.75">
      <c r="A13" s="4" t="s">
        <v>23</v>
      </c>
      <c r="B13" s="8" t="s">
        <v>38</v>
      </c>
      <c r="C13" s="23" t="s">
        <v>38</v>
      </c>
      <c r="D13" s="8">
        <v>0</v>
      </c>
      <c r="E13" s="6">
        <v>4</v>
      </c>
      <c r="F13" s="10" t="s">
        <v>38</v>
      </c>
    </row>
    <row r="14" spans="1:6" ht="12.75">
      <c r="A14" s="4" t="s">
        <v>15</v>
      </c>
      <c r="B14" s="8" t="s">
        <v>38</v>
      </c>
      <c r="C14" s="23" t="s">
        <v>38</v>
      </c>
      <c r="D14" s="8">
        <v>0</v>
      </c>
      <c r="E14" s="6">
        <v>0</v>
      </c>
      <c r="F14" s="7">
        <v>0</v>
      </c>
    </row>
    <row r="15" spans="1:6" ht="12.75">
      <c r="A15" s="4" t="s">
        <v>24</v>
      </c>
      <c r="B15" s="8" t="s">
        <v>38</v>
      </c>
      <c r="C15" s="23" t="s">
        <v>38</v>
      </c>
      <c r="D15" s="8">
        <v>0</v>
      </c>
      <c r="E15" s="6">
        <v>4</v>
      </c>
      <c r="F15" s="10" t="s">
        <v>38</v>
      </c>
    </row>
    <row r="16" spans="1:6" ht="12.75">
      <c r="A16" s="4" t="s">
        <v>4</v>
      </c>
      <c r="B16" s="5">
        <v>4</v>
      </c>
      <c r="C16" s="6">
        <v>10</v>
      </c>
      <c r="D16" s="5">
        <v>2</v>
      </c>
      <c r="E16" s="6">
        <v>3</v>
      </c>
      <c r="F16" s="7">
        <f>(E16-D16)/D16</f>
        <v>0.5</v>
      </c>
    </row>
    <row r="17" spans="1:6" ht="12.75">
      <c r="A17" s="17" t="s">
        <v>42</v>
      </c>
      <c r="B17" s="21"/>
      <c r="C17" s="1"/>
      <c r="D17" s="21"/>
      <c r="E17" s="1"/>
      <c r="F17" s="20"/>
    </row>
    <row r="18" spans="1:6" ht="12.75">
      <c r="A18" s="4" t="s">
        <v>25</v>
      </c>
      <c r="B18" s="8" t="s">
        <v>38</v>
      </c>
      <c r="C18" s="23" t="s">
        <v>38</v>
      </c>
      <c r="D18" s="8">
        <v>57</v>
      </c>
      <c r="E18" s="6">
        <v>44</v>
      </c>
      <c r="F18" s="7">
        <f>(E18-D18)/D18</f>
        <v>-0.22807017543859648</v>
      </c>
    </row>
    <row r="19" spans="1:6" ht="12.75">
      <c r="A19" s="4" t="s">
        <v>26</v>
      </c>
      <c r="B19" s="8" t="s">
        <v>38</v>
      </c>
      <c r="C19" s="23" t="s">
        <v>38</v>
      </c>
      <c r="D19" s="8">
        <v>15</v>
      </c>
      <c r="E19" s="6">
        <v>21</v>
      </c>
      <c r="F19" s="7">
        <f>(E19-D19)/D19</f>
        <v>0.4</v>
      </c>
    </row>
    <row r="20" spans="1:6" ht="12.75">
      <c r="A20" s="4" t="s">
        <v>29</v>
      </c>
      <c r="B20" s="8" t="s">
        <v>38</v>
      </c>
      <c r="C20" s="23" t="s">
        <v>38</v>
      </c>
      <c r="D20" s="8">
        <v>13</v>
      </c>
      <c r="E20" s="6">
        <v>9</v>
      </c>
      <c r="F20" s="7">
        <f>(E20-D20)/D20</f>
        <v>-0.3076923076923077</v>
      </c>
    </row>
    <row r="21" spans="1:6" ht="12.75">
      <c r="A21" s="4" t="s">
        <v>27</v>
      </c>
      <c r="B21" s="8" t="s">
        <v>38</v>
      </c>
      <c r="C21" s="23" t="s">
        <v>38</v>
      </c>
      <c r="D21" s="8">
        <v>8</v>
      </c>
      <c r="E21" s="6">
        <v>12</v>
      </c>
      <c r="F21" s="7">
        <f>(E21-D21)/D21</f>
        <v>0.5</v>
      </c>
    </row>
    <row r="22" spans="1:6" ht="12.75">
      <c r="A22" s="4" t="s">
        <v>28</v>
      </c>
      <c r="B22" s="8" t="s">
        <v>38</v>
      </c>
      <c r="C22" s="6">
        <v>315</v>
      </c>
      <c r="D22" s="8">
        <v>663</v>
      </c>
      <c r="E22" s="6">
        <v>925</v>
      </c>
      <c r="F22" s="7">
        <f>(E22-D22)/D22</f>
        <v>0.3951734539969834</v>
      </c>
    </row>
    <row r="23" spans="1:6" ht="12.75">
      <c r="A23" s="17" t="s">
        <v>43</v>
      </c>
      <c r="B23" s="21"/>
      <c r="C23" s="1"/>
      <c r="D23" s="21"/>
      <c r="E23" s="1"/>
      <c r="F23" s="20"/>
    </row>
    <row r="24" spans="1:6" ht="12.75">
      <c r="A24" s="4" t="s">
        <v>25</v>
      </c>
      <c r="B24" s="8" t="s">
        <v>38</v>
      </c>
      <c r="C24" s="6">
        <v>9</v>
      </c>
      <c r="D24" s="8">
        <v>11</v>
      </c>
      <c r="E24" s="6">
        <v>28</v>
      </c>
      <c r="F24" s="7">
        <f>(E24-D24)/D24</f>
        <v>1.5454545454545454</v>
      </c>
    </row>
    <row r="25" spans="1:6" ht="12.75">
      <c r="A25" s="4" t="s">
        <v>26</v>
      </c>
      <c r="B25" s="8" t="s">
        <v>38</v>
      </c>
      <c r="C25" s="6">
        <v>6</v>
      </c>
      <c r="D25" s="8">
        <v>8</v>
      </c>
      <c r="E25" s="6">
        <v>7</v>
      </c>
      <c r="F25" s="7">
        <f>(E25-D25)/D25</f>
        <v>-0.125</v>
      </c>
    </row>
    <row r="26" spans="1:6" ht="12.75">
      <c r="A26" s="4" t="s">
        <v>29</v>
      </c>
      <c r="B26" s="8" t="s">
        <v>38</v>
      </c>
      <c r="C26" s="6">
        <v>3</v>
      </c>
      <c r="D26" s="8">
        <v>6</v>
      </c>
      <c r="E26" s="6">
        <v>24</v>
      </c>
      <c r="F26" s="7">
        <f>(E26-D26)/D26</f>
        <v>3</v>
      </c>
    </row>
    <row r="27" spans="1:6" ht="12.75">
      <c r="A27" s="4" t="s">
        <v>27</v>
      </c>
      <c r="B27" s="8" t="s">
        <v>38</v>
      </c>
      <c r="C27" s="6">
        <v>16</v>
      </c>
      <c r="D27" s="8">
        <v>19</v>
      </c>
      <c r="E27" s="6">
        <v>32</v>
      </c>
      <c r="F27" s="7">
        <f>(E27-D27)/D27</f>
        <v>0.6842105263157895</v>
      </c>
    </row>
    <row r="28" spans="1:6" ht="12.75">
      <c r="A28" s="4" t="s">
        <v>2</v>
      </c>
      <c r="B28" s="8" t="s">
        <v>38</v>
      </c>
      <c r="C28" s="6">
        <v>245</v>
      </c>
      <c r="D28" s="8">
        <v>507</v>
      </c>
      <c r="E28" s="6">
        <v>547</v>
      </c>
      <c r="F28" s="7">
        <f>(E28-D28)/D28</f>
        <v>0.07889546351084813</v>
      </c>
    </row>
    <row r="29" spans="1:6" ht="12.75">
      <c r="A29" s="17" t="s">
        <v>44</v>
      </c>
      <c r="B29" s="1"/>
      <c r="C29" s="1"/>
      <c r="D29" s="1"/>
      <c r="E29" s="1"/>
      <c r="F29" s="20"/>
    </row>
    <row r="30" spans="1:6" ht="12.75">
      <c r="A30" s="4" t="s">
        <v>30</v>
      </c>
      <c r="B30" s="8" t="s">
        <v>38</v>
      </c>
      <c r="C30" s="6">
        <v>248</v>
      </c>
      <c r="D30" s="8">
        <v>184</v>
      </c>
      <c r="E30" s="6">
        <v>246</v>
      </c>
      <c r="F30" s="7">
        <f>(E30-D30)/D30</f>
        <v>0.33695652173913043</v>
      </c>
    </row>
    <row r="31" spans="1:6" ht="12.75">
      <c r="A31" s="4" t="s">
        <v>45</v>
      </c>
      <c r="B31" s="8" t="s">
        <v>38</v>
      </c>
      <c r="C31" s="6">
        <v>83</v>
      </c>
      <c r="D31" s="8">
        <v>106</v>
      </c>
      <c r="E31" s="6">
        <v>104</v>
      </c>
      <c r="F31" s="7">
        <f>(E31-D31)/D31</f>
        <v>-0.018867924528301886</v>
      </c>
    </row>
    <row r="32" spans="1:6" ht="12.75">
      <c r="A32" s="4" t="s">
        <v>46</v>
      </c>
      <c r="B32" s="8" t="s">
        <v>38</v>
      </c>
      <c r="C32" s="6">
        <v>84</v>
      </c>
      <c r="D32" s="8">
        <v>28</v>
      </c>
      <c r="E32" s="6">
        <v>98</v>
      </c>
      <c r="F32" s="7">
        <f>(E32-D32)/D32</f>
        <v>2.5</v>
      </c>
    </row>
    <row r="33" spans="1:6" ht="12.75">
      <c r="A33" s="4" t="s">
        <v>47</v>
      </c>
      <c r="B33" s="8" t="s">
        <v>38</v>
      </c>
      <c r="C33" s="6">
        <v>5</v>
      </c>
      <c r="D33" s="8">
        <v>20</v>
      </c>
      <c r="E33" s="6">
        <v>2</v>
      </c>
      <c r="F33" s="7">
        <f>(E33-D33)/D33</f>
        <v>-0.9</v>
      </c>
    </row>
    <row r="34" spans="1:6" ht="12.75">
      <c r="A34" s="4" t="s">
        <v>32</v>
      </c>
      <c r="B34" s="8" t="s">
        <v>38</v>
      </c>
      <c r="C34" s="6">
        <v>0</v>
      </c>
      <c r="D34" s="8">
        <v>6</v>
      </c>
      <c r="E34" s="6">
        <v>0</v>
      </c>
      <c r="F34" s="7">
        <v>-6</v>
      </c>
    </row>
    <row r="35" spans="1:6" ht="12.75">
      <c r="A35" s="4" t="s">
        <v>33</v>
      </c>
      <c r="B35" s="8" t="s">
        <v>38</v>
      </c>
      <c r="C35" s="6">
        <v>5</v>
      </c>
      <c r="D35" s="8">
        <v>22</v>
      </c>
      <c r="E35" s="6">
        <v>13</v>
      </c>
      <c r="F35" s="7">
        <f>(E35-D35)/D35</f>
        <v>-0.4090909090909091</v>
      </c>
    </row>
    <row r="36" spans="1:6" ht="12.75">
      <c r="A36" s="4" t="s">
        <v>34</v>
      </c>
      <c r="B36" s="8" t="s">
        <v>38</v>
      </c>
      <c r="C36" s="6">
        <v>0</v>
      </c>
      <c r="D36" s="8">
        <v>8</v>
      </c>
      <c r="E36" s="6">
        <v>1</v>
      </c>
      <c r="F36" s="7">
        <f>(E36-D36)/D36</f>
        <v>-0.875</v>
      </c>
    </row>
    <row r="37" spans="1:6" ht="12.75">
      <c r="A37" s="4" t="s">
        <v>31</v>
      </c>
      <c r="B37" s="8" t="s">
        <v>38</v>
      </c>
      <c r="C37" s="6">
        <v>0</v>
      </c>
      <c r="D37" s="8">
        <v>0</v>
      </c>
      <c r="E37" s="6">
        <v>3</v>
      </c>
      <c r="F37" s="10" t="s">
        <v>38</v>
      </c>
    </row>
    <row r="38" spans="1:6" ht="12.75">
      <c r="A38" s="17" t="s">
        <v>5</v>
      </c>
      <c r="B38" s="1"/>
      <c r="C38" s="1"/>
      <c r="D38" s="1"/>
      <c r="E38" s="1"/>
      <c r="F38" s="20"/>
    </row>
    <row r="39" spans="1:6" ht="12.75">
      <c r="A39" s="4" t="s">
        <v>6</v>
      </c>
      <c r="B39" s="8" t="s">
        <v>38</v>
      </c>
      <c r="C39" s="6">
        <v>127</v>
      </c>
      <c r="D39" s="8">
        <v>119</v>
      </c>
      <c r="E39" s="6">
        <v>148</v>
      </c>
      <c r="F39" s="7">
        <f>(E39-D39)/D39</f>
        <v>0.24369747899159663</v>
      </c>
    </row>
    <row r="40" spans="1:6" ht="12.75">
      <c r="A40" s="4" t="s">
        <v>19</v>
      </c>
      <c r="B40" s="8" t="s">
        <v>38</v>
      </c>
      <c r="C40" s="6">
        <v>4</v>
      </c>
      <c r="D40" s="8">
        <v>3</v>
      </c>
      <c r="E40" s="6">
        <v>6</v>
      </c>
      <c r="F40" s="7">
        <f>(E40-D40)/D40</f>
        <v>1</v>
      </c>
    </row>
    <row r="41" spans="1:6" ht="12.75">
      <c r="A41" s="4" t="s">
        <v>7</v>
      </c>
      <c r="B41" s="8" t="s">
        <v>38</v>
      </c>
      <c r="C41" s="6">
        <v>11</v>
      </c>
      <c r="D41" s="8">
        <v>14</v>
      </c>
      <c r="E41" s="6">
        <v>34</v>
      </c>
      <c r="F41" s="7">
        <f>(E41-D41)/D41</f>
        <v>1.4285714285714286</v>
      </c>
    </row>
    <row r="42" spans="1:6" ht="12.75">
      <c r="A42" s="4" t="s">
        <v>48</v>
      </c>
      <c r="B42" s="8" t="s">
        <v>38</v>
      </c>
      <c r="C42" s="6">
        <v>10</v>
      </c>
      <c r="D42" s="8">
        <v>9</v>
      </c>
      <c r="E42" s="6">
        <v>11</v>
      </c>
      <c r="F42" s="7">
        <f>(E42-D42)/D42</f>
        <v>0.2222222222222222</v>
      </c>
    </row>
    <row r="43" spans="1:6" ht="12.75">
      <c r="A43" s="4" t="s">
        <v>20</v>
      </c>
      <c r="B43" s="8" t="s">
        <v>38</v>
      </c>
      <c r="C43" s="6">
        <v>10</v>
      </c>
      <c r="D43" s="8">
        <v>13</v>
      </c>
      <c r="E43" s="6">
        <v>10</v>
      </c>
      <c r="F43" s="7">
        <f>(E43-D43)/D43</f>
        <v>-0.23076923076923078</v>
      </c>
    </row>
    <row r="44" spans="1:6" ht="12.75">
      <c r="A44" s="17" t="s">
        <v>9</v>
      </c>
      <c r="B44" s="1"/>
      <c r="C44" s="1"/>
      <c r="D44" s="1"/>
      <c r="E44" s="1"/>
      <c r="F44" s="20"/>
    </row>
    <row r="45" spans="1:6" ht="12.75">
      <c r="A45" s="4" t="s">
        <v>35</v>
      </c>
      <c r="B45" s="8" t="s">
        <v>38</v>
      </c>
      <c r="C45" s="6">
        <v>0</v>
      </c>
      <c r="D45" s="8">
        <v>0</v>
      </c>
      <c r="E45" s="6">
        <v>40</v>
      </c>
      <c r="F45" s="10" t="s">
        <v>38</v>
      </c>
    </row>
    <row r="46" spans="1:6" ht="12.75">
      <c r="A46" s="4" t="s">
        <v>10</v>
      </c>
      <c r="B46" s="8" t="s">
        <v>38</v>
      </c>
      <c r="C46" s="6">
        <v>0</v>
      </c>
      <c r="D46" s="8">
        <v>23</v>
      </c>
      <c r="E46" s="6">
        <v>13</v>
      </c>
      <c r="F46" s="7">
        <f aca="true" t="shared" si="1" ref="F46:F51">(E46-D46)/D46</f>
        <v>-0.43478260869565216</v>
      </c>
    </row>
    <row r="47" spans="1:6" ht="12.75">
      <c r="A47" s="4" t="s">
        <v>11</v>
      </c>
      <c r="B47" s="8" t="s">
        <v>38</v>
      </c>
      <c r="C47" s="6">
        <v>17</v>
      </c>
      <c r="D47" s="8">
        <v>19</v>
      </c>
      <c r="E47" s="6">
        <v>24</v>
      </c>
      <c r="F47" s="7">
        <f t="shared" si="1"/>
        <v>0.2631578947368421</v>
      </c>
    </row>
    <row r="48" spans="1:6" ht="12.75">
      <c r="A48" s="4" t="s">
        <v>8</v>
      </c>
      <c r="B48" s="8" t="s">
        <v>38</v>
      </c>
      <c r="C48" s="9">
        <v>6</v>
      </c>
      <c r="D48" s="8">
        <v>3</v>
      </c>
      <c r="E48" s="6">
        <v>8</v>
      </c>
      <c r="F48" s="7">
        <f t="shared" si="1"/>
        <v>1.6666666666666667</v>
      </c>
    </row>
    <row r="49" spans="1:6" ht="12.75">
      <c r="A49" s="4" t="s">
        <v>36</v>
      </c>
      <c r="B49" s="8" t="s">
        <v>38</v>
      </c>
      <c r="C49" s="6">
        <v>21</v>
      </c>
      <c r="D49" s="8">
        <v>14</v>
      </c>
      <c r="E49" s="6">
        <v>16</v>
      </c>
      <c r="F49" s="7">
        <f t="shared" si="1"/>
        <v>0.14285714285714285</v>
      </c>
    </row>
    <row r="50" spans="1:6" ht="12.75">
      <c r="A50" s="4" t="s">
        <v>37</v>
      </c>
      <c r="B50" s="8" t="s">
        <v>38</v>
      </c>
      <c r="C50" s="9">
        <v>17</v>
      </c>
      <c r="D50" s="8">
        <v>7</v>
      </c>
      <c r="E50" s="6">
        <v>7</v>
      </c>
      <c r="F50" s="7">
        <f t="shared" si="1"/>
        <v>0</v>
      </c>
    </row>
    <row r="51" spans="1:6" ht="12.75">
      <c r="A51" s="4" t="s">
        <v>12</v>
      </c>
      <c r="B51" s="8" t="s">
        <v>38</v>
      </c>
      <c r="C51" s="6">
        <v>109</v>
      </c>
      <c r="D51" s="8">
        <v>124</v>
      </c>
      <c r="E51" s="9">
        <v>116</v>
      </c>
      <c r="F51" s="7">
        <f t="shared" si="1"/>
        <v>-0.06451612903225806</v>
      </c>
    </row>
  </sheetData>
  <printOptions gridLines="1" horizontalCentered="1"/>
  <pageMargins left="0.5" right="0.5" top="1" bottom="0.5" header="0.5" footer="0.5"/>
  <pageSetup fitToHeight="1" fitToWidth="1" horizontalDpi="600" verticalDpi="600" orientation="portrait" r:id="rId1"/>
  <headerFooter alignWithMargins="0">
    <oddHeader>&amp;L&amp;"Arial,Bold"VILLAGE OF FREEVILLE&amp;"Arial,Regular"
Profile of Housing Characteristic Changes (SF3): 1970 to 2000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36">
      <selection activeCell="F51" sqref="A1:F51"/>
    </sheetView>
  </sheetViews>
  <sheetFormatPr defaultColWidth="9.140625" defaultRowHeight="12.75"/>
  <cols>
    <col min="1" max="1" width="41.8515625" style="2" bestFit="1" customWidth="1"/>
    <col min="2" max="5" width="10.7109375" style="2" customWidth="1"/>
    <col min="6" max="6" width="10.7109375" style="3" customWidth="1"/>
    <col min="7" max="16384" width="9.140625" style="2" customWidth="1"/>
  </cols>
  <sheetData>
    <row r="1" spans="1:6" ht="12.75">
      <c r="A1" s="11" t="s">
        <v>62</v>
      </c>
      <c r="B1" s="12"/>
      <c r="C1" s="12"/>
      <c r="D1" s="12"/>
      <c r="E1" s="12"/>
      <c r="F1" s="13" t="s">
        <v>0</v>
      </c>
    </row>
    <row r="2" spans="1:6" ht="12.75">
      <c r="A2" s="14"/>
      <c r="B2" s="15">
        <v>1970</v>
      </c>
      <c r="C2" s="15">
        <v>1980</v>
      </c>
      <c r="D2" s="15">
        <v>1990</v>
      </c>
      <c r="E2" s="15">
        <v>2000</v>
      </c>
      <c r="F2" s="16" t="s">
        <v>1</v>
      </c>
    </row>
    <row r="3" spans="1:6" ht="12.75">
      <c r="A3" s="17" t="s">
        <v>40</v>
      </c>
      <c r="B3" s="18"/>
      <c r="C3" s="18"/>
      <c r="D3" s="18"/>
      <c r="E3" s="18"/>
      <c r="F3" s="19"/>
    </row>
    <row r="4" spans="1:6" ht="12.75">
      <c r="A4" s="4" t="s">
        <v>41</v>
      </c>
      <c r="B4" s="5">
        <v>719</v>
      </c>
      <c r="C4" s="6">
        <v>852</v>
      </c>
      <c r="D4" s="5">
        <v>876</v>
      </c>
      <c r="E4" s="6">
        <v>960</v>
      </c>
      <c r="F4" s="7">
        <f>(E4-D4)/D4</f>
        <v>0.0958904109589041</v>
      </c>
    </row>
    <row r="5" spans="1:6" ht="12.75">
      <c r="A5" s="17" t="s">
        <v>3</v>
      </c>
      <c r="B5" s="1"/>
      <c r="C5" s="1"/>
      <c r="D5" s="1"/>
      <c r="E5" s="1"/>
      <c r="F5" s="20"/>
    </row>
    <row r="6" spans="1:6" ht="12.75">
      <c r="A6" s="4" t="s">
        <v>21</v>
      </c>
      <c r="B6" s="5">
        <v>449</v>
      </c>
      <c r="C6" s="6">
        <v>511</v>
      </c>
      <c r="D6" s="5">
        <v>487</v>
      </c>
      <c r="E6" s="6">
        <v>625</v>
      </c>
      <c r="F6" s="7">
        <f aca="true" t="shared" si="0" ref="F6:F16">(E6-D6)/D6</f>
        <v>0.28336755646817247</v>
      </c>
    </row>
    <row r="7" spans="1:6" ht="12.75">
      <c r="A7" s="4" t="s">
        <v>16</v>
      </c>
      <c r="B7" s="8" t="s">
        <v>38</v>
      </c>
      <c r="C7" s="6">
        <v>504</v>
      </c>
      <c r="D7" s="8">
        <v>484</v>
      </c>
      <c r="E7" s="6">
        <v>612</v>
      </c>
      <c r="F7" s="7">
        <f t="shared" si="0"/>
        <v>0.2644628099173554</v>
      </c>
    </row>
    <row r="8" spans="1:6" ht="12.75">
      <c r="A8" s="4" t="s">
        <v>17</v>
      </c>
      <c r="B8" s="8" t="s">
        <v>38</v>
      </c>
      <c r="C8" s="6">
        <v>7</v>
      </c>
      <c r="D8" s="8">
        <v>3</v>
      </c>
      <c r="E8" s="6">
        <v>13</v>
      </c>
      <c r="F8" s="7">
        <f t="shared" si="0"/>
        <v>3.3333333333333335</v>
      </c>
    </row>
    <row r="9" spans="1:6" ht="12.75">
      <c r="A9" s="4" t="s">
        <v>18</v>
      </c>
      <c r="B9" s="8" t="s">
        <v>38</v>
      </c>
      <c r="C9" s="6">
        <v>139</v>
      </c>
      <c r="D9" s="8">
        <v>143</v>
      </c>
      <c r="E9" s="6">
        <v>115</v>
      </c>
      <c r="F9" s="7">
        <f t="shared" si="0"/>
        <v>-0.1958041958041958</v>
      </c>
    </row>
    <row r="10" spans="1:6" ht="12.75">
      <c r="A10" s="4" t="s">
        <v>13</v>
      </c>
      <c r="B10" s="8" t="s">
        <v>38</v>
      </c>
      <c r="C10" s="6">
        <v>111</v>
      </c>
      <c r="D10" s="8">
        <v>92</v>
      </c>
      <c r="E10" s="6">
        <v>80</v>
      </c>
      <c r="F10" s="7">
        <f t="shared" si="0"/>
        <v>-0.13043478260869565</v>
      </c>
    </row>
    <row r="11" spans="1:6" ht="12.75">
      <c r="A11" s="4" t="s">
        <v>22</v>
      </c>
      <c r="B11" s="8" t="s">
        <v>38</v>
      </c>
      <c r="C11" s="6">
        <v>107</v>
      </c>
      <c r="D11" s="8">
        <v>114</v>
      </c>
      <c r="E11" s="6">
        <v>133</v>
      </c>
      <c r="F11" s="7">
        <f t="shared" si="0"/>
        <v>0.16666666666666666</v>
      </c>
    </row>
    <row r="12" spans="1:6" ht="12.75">
      <c r="A12" s="4" t="s">
        <v>14</v>
      </c>
      <c r="B12" s="8" t="s">
        <v>38</v>
      </c>
      <c r="C12" s="23" t="s">
        <v>38</v>
      </c>
      <c r="D12" s="8">
        <v>48</v>
      </c>
      <c r="E12" s="6">
        <v>41</v>
      </c>
      <c r="F12" s="7">
        <f t="shared" si="0"/>
        <v>-0.14583333333333334</v>
      </c>
    </row>
    <row r="13" spans="1:6" ht="12.75">
      <c r="A13" s="4" t="s">
        <v>23</v>
      </c>
      <c r="B13" s="8" t="s">
        <v>38</v>
      </c>
      <c r="C13" s="23" t="s">
        <v>38</v>
      </c>
      <c r="D13" s="8">
        <v>66</v>
      </c>
      <c r="E13" s="6">
        <v>92</v>
      </c>
      <c r="F13" s="7">
        <f t="shared" si="0"/>
        <v>0.3939393939393939</v>
      </c>
    </row>
    <row r="14" spans="1:6" ht="12.75">
      <c r="A14" s="4" t="s">
        <v>15</v>
      </c>
      <c r="B14" s="8" t="s">
        <v>38</v>
      </c>
      <c r="C14" s="23" t="s">
        <v>38</v>
      </c>
      <c r="D14" s="8">
        <v>7</v>
      </c>
      <c r="E14" s="6">
        <v>11</v>
      </c>
      <c r="F14" s="7">
        <f t="shared" si="0"/>
        <v>0.5714285714285714</v>
      </c>
    </row>
    <row r="15" spans="1:6" ht="12.75">
      <c r="A15" s="4" t="s">
        <v>24</v>
      </c>
      <c r="B15" s="8" t="s">
        <v>38</v>
      </c>
      <c r="C15" s="23" t="s">
        <v>38</v>
      </c>
      <c r="D15" s="8">
        <v>59</v>
      </c>
      <c r="E15" s="6">
        <v>81</v>
      </c>
      <c r="F15" s="7">
        <f t="shared" si="0"/>
        <v>0.3728813559322034</v>
      </c>
    </row>
    <row r="16" spans="1:6" ht="12.75">
      <c r="A16" s="4" t="s">
        <v>4</v>
      </c>
      <c r="B16" s="5">
        <v>12</v>
      </c>
      <c r="C16" s="6">
        <v>26</v>
      </c>
      <c r="D16" s="5">
        <v>64</v>
      </c>
      <c r="E16" s="6">
        <v>75</v>
      </c>
      <c r="F16" s="7">
        <f t="shared" si="0"/>
        <v>0.171875</v>
      </c>
    </row>
    <row r="17" spans="1:6" ht="12.75">
      <c r="A17" s="17" t="s">
        <v>42</v>
      </c>
      <c r="B17" s="21"/>
      <c r="C17" s="1"/>
      <c r="D17" s="21"/>
      <c r="E17" s="1"/>
      <c r="F17" s="20"/>
    </row>
    <row r="18" spans="1:6" ht="12.75">
      <c r="A18" s="4" t="s">
        <v>25</v>
      </c>
      <c r="B18" s="8" t="s">
        <v>38</v>
      </c>
      <c r="C18" s="23" t="s">
        <v>38</v>
      </c>
      <c r="D18" s="8">
        <v>227</v>
      </c>
      <c r="E18" s="6">
        <v>308</v>
      </c>
      <c r="F18" s="7">
        <f>(E18-D18)/D18</f>
        <v>0.3568281938325991</v>
      </c>
    </row>
    <row r="19" spans="1:6" ht="12.75">
      <c r="A19" s="4" t="s">
        <v>26</v>
      </c>
      <c r="B19" s="8" t="s">
        <v>38</v>
      </c>
      <c r="C19" s="23" t="s">
        <v>38</v>
      </c>
      <c r="D19" s="8">
        <v>86</v>
      </c>
      <c r="E19" s="6">
        <v>68</v>
      </c>
      <c r="F19" s="7">
        <f>(E19-D19)/D19</f>
        <v>-0.20930232558139536</v>
      </c>
    </row>
    <row r="20" spans="1:6" ht="12.75">
      <c r="A20" s="4" t="s">
        <v>29</v>
      </c>
      <c r="B20" s="8" t="s">
        <v>38</v>
      </c>
      <c r="C20" s="23" t="s">
        <v>38</v>
      </c>
      <c r="D20" s="8">
        <v>86</v>
      </c>
      <c r="E20" s="6">
        <v>78</v>
      </c>
      <c r="F20" s="7">
        <f>(E20-D20)/D20</f>
        <v>-0.09302325581395349</v>
      </c>
    </row>
    <row r="21" spans="1:6" ht="12.75">
      <c r="A21" s="4" t="s">
        <v>27</v>
      </c>
      <c r="B21" s="8" t="s">
        <v>38</v>
      </c>
      <c r="C21" s="23" t="s">
        <v>38</v>
      </c>
      <c r="D21" s="8">
        <v>33</v>
      </c>
      <c r="E21" s="6">
        <v>46</v>
      </c>
      <c r="F21" s="7">
        <f>(E21-D21)/D21</f>
        <v>0.3939393939393939</v>
      </c>
    </row>
    <row r="22" spans="1:6" ht="12.75">
      <c r="A22" s="4" t="s">
        <v>28</v>
      </c>
      <c r="B22" s="8" t="s">
        <v>38</v>
      </c>
      <c r="C22" s="6">
        <v>294</v>
      </c>
      <c r="D22" s="8">
        <v>670</v>
      </c>
      <c r="E22" s="6">
        <v>816</v>
      </c>
      <c r="F22" s="7">
        <f>(E22-D22)/D22</f>
        <v>0.21791044776119403</v>
      </c>
    </row>
    <row r="23" spans="1:6" ht="12.75">
      <c r="A23" s="17" t="s">
        <v>43</v>
      </c>
      <c r="B23" s="21"/>
      <c r="C23" s="1"/>
      <c r="D23" s="21"/>
      <c r="E23" s="1"/>
      <c r="F23" s="20"/>
    </row>
    <row r="24" spans="1:6" ht="12.75">
      <c r="A24" s="4" t="s">
        <v>25</v>
      </c>
      <c r="B24" s="8" t="s">
        <v>38</v>
      </c>
      <c r="C24" s="6">
        <v>129</v>
      </c>
      <c r="D24" s="8">
        <v>59</v>
      </c>
      <c r="E24" s="6">
        <v>111</v>
      </c>
      <c r="F24" s="7">
        <f>(E24-D24)/D24</f>
        <v>0.8813559322033898</v>
      </c>
    </row>
    <row r="25" spans="1:6" ht="12.75">
      <c r="A25" s="4" t="s">
        <v>26</v>
      </c>
      <c r="B25" s="8" t="s">
        <v>38</v>
      </c>
      <c r="C25" s="6">
        <v>57</v>
      </c>
      <c r="D25" s="8">
        <v>50</v>
      </c>
      <c r="E25" s="6">
        <v>60</v>
      </c>
      <c r="F25" s="7">
        <f>(E25-D25)/D25</f>
        <v>0.2</v>
      </c>
    </row>
    <row r="26" spans="1:6" ht="12.75">
      <c r="A26" s="4" t="s">
        <v>29</v>
      </c>
      <c r="B26" s="8" t="s">
        <v>38</v>
      </c>
      <c r="C26" s="6">
        <v>46</v>
      </c>
      <c r="D26" s="8">
        <v>77</v>
      </c>
      <c r="E26" s="6">
        <v>98</v>
      </c>
      <c r="F26" s="7">
        <f>(E26-D26)/D26</f>
        <v>0.2727272727272727</v>
      </c>
    </row>
    <row r="27" spans="1:6" ht="12.75">
      <c r="A27" s="4" t="s">
        <v>27</v>
      </c>
      <c r="B27" s="8" t="s">
        <v>38</v>
      </c>
      <c r="C27" s="6">
        <v>72</v>
      </c>
      <c r="D27" s="8">
        <v>125</v>
      </c>
      <c r="E27" s="6">
        <v>67</v>
      </c>
      <c r="F27" s="7">
        <f>(E27-D27)/D27</f>
        <v>-0.464</v>
      </c>
    </row>
    <row r="28" spans="1:6" ht="12.75">
      <c r="A28" s="4" t="s">
        <v>2</v>
      </c>
      <c r="B28" s="8" t="s">
        <v>38</v>
      </c>
      <c r="C28" s="6">
        <v>173</v>
      </c>
      <c r="D28" s="8">
        <v>325</v>
      </c>
      <c r="E28" s="6">
        <v>425</v>
      </c>
      <c r="F28" s="7">
        <f>(E28-D28)/D28</f>
        <v>0.3076923076923077</v>
      </c>
    </row>
    <row r="29" spans="1:6" ht="12.75">
      <c r="A29" s="17" t="s">
        <v>44</v>
      </c>
      <c r="B29" s="1"/>
      <c r="C29" s="1"/>
      <c r="D29" s="1"/>
      <c r="E29" s="1"/>
      <c r="F29" s="20"/>
    </row>
    <row r="30" spans="1:6" ht="12.75">
      <c r="A30" s="4" t="s">
        <v>30</v>
      </c>
      <c r="B30" s="8" t="s">
        <v>38</v>
      </c>
      <c r="C30" s="6">
        <v>1067</v>
      </c>
      <c r="D30" s="8">
        <v>1260</v>
      </c>
      <c r="E30" s="6">
        <v>1499</v>
      </c>
      <c r="F30" s="7">
        <f>(E30-D30)/D30</f>
        <v>0.18968253968253967</v>
      </c>
    </row>
    <row r="31" spans="1:6" ht="12.75">
      <c r="A31" s="4" t="s">
        <v>45</v>
      </c>
      <c r="B31" s="8" t="s">
        <v>38</v>
      </c>
      <c r="C31" s="6">
        <v>478</v>
      </c>
      <c r="D31" s="8">
        <v>561</v>
      </c>
      <c r="E31" s="6">
        <v>423</v>
      </c>
      <c r="F31" s="7">
        <f>(E31-D31)/D31</f>
        <v>-0.24598930481283424</v>
      </c>
    </row>
    <row r="32" spans="1:6" ht="12.75">
      <c r="A32" s="4" t="s">
        <v>46</v>
      </c>
      <c r="B32" s="8" t="s">
        <v>38</v>
      </c>
      <c r="C32" s="6">
        <v>498</v>
      </c>
      <c r="D32" s="8">
        <v>251</v>
      </c>
      <c r="E32" s="6">
        <v>306</v>
      </c>
      <c r="F32" s="7">
        <f>(E32-D32)/D32</f>
        <v>0.21912350597609562</v>
      </c>
    </row>
    <row r="33" spans="1:6" ht="12.75">
      <c r="A33" s="4" t="s">
        <v>47</v>
      </c>
      <c r="B33" s="8" t="s">
        <v>38</v>
      </c>
      <c r="C33" s="6">
        <v>13</v>
      </c>
      <c r="D33" s="8">
        <v>72</v>
      </c>
      <c r="E33" s="6">
        <v>13</v>
      </c>
      <c r="F33" s="7">
        <f>(E33-D33)/D33</f>
        <v>-0.8194444444444444</v>
      </c>
    </row>
    <row r="34" spans="1:6" ht="12.75">
      <c r="A34" s="4" t="s">
        <v>32</v>
      </c>
      <c r="B34" s="8" t="s">
        <v>38</v>
      </c>
      <c r="C34" s="6">
        <v>16</v>
      </c>
      <c r="D34" s="8">
        <v>0</v>
      </c>
      <c r="E34" s="6">
        <v>20</v>
      </c>
      <c r="F34" s="10" t="s">
        <v>38</v>
      </c>
    </row>
    <row r="35" spans="1:6" ht="12.75">
      <c r="A35" s="4" t="s">
        <v>33</v>
      </c>
      <c r="B35" s="8" t="s">
        <v>38</v>
      </c>
      <c r="C35" s="6">
        <v>45</v>
      </c>
      <c r="D35" s="8">
        <v>23</v>
      </c>
      <c r="E35" s="6">
        <v>32</v>
      </c>
      <c r="F35" s="7">
        <f>(E35-D35)/D35</f>
        <v>0.391304347826087</v>
      </c>
    </row>
    <row r="36" spans="1:6" ht="12.75">
      <c r="A36" s="4" t="s">
        <v>34</v>
      </c>
      <c r="B36" s="8" t="s">
        <v>38</v>
      </c>
      <c r="C36" s="6">
        <v>0</v>
      </c>
      <c r="D36" s="8">
        <v>34</v>
      </c>
      <c r="E36" s="6">
        <v>0</v>
      </c>
      <c r="F36" s="7">
        <f>(E36-D36)/D36</f>
        <v>-1</v>
      </c>
    </row>
    <row r="37" spans="1:6" ht="12.75">
      <c r="A37" s="4" t="s">
        <v>31</v>
      </c>
      <c r="B37" s="8" t="s">
        <v>38</v>
      </c>
      <c r="C37" s="6">
        <v>4</v>
      </c>
      <c r="D37" s="8">
        <v>0</v>
      </c>
      <c r="E37" s="6">
        <v>7</v>
      </c>
      <c r="F37" s="10" t="s">
        <v>38</v>
      </c>
    </row>
    <row r="38" spans="1:6" ht="12.75">
      <c r="A38" s="17" t="s">
        <v>5</v>
      </c>
      <c r="B38" s="1"/>
      <c r="C38" s="1"/>
      <c r="D38" s="1"/>
      <c r="E38" s="1"/>
      <c r="F38" s="20"/>
    </row>
    <row r="39" spans="1:6" ht="12.75">
      <c r="A39" s="4" t="s">
        <v>6</v>
      </c>
      <c r="B39" s="8" t="s">
        <v>38</v>
      </c>
      <c r="C39" s="6">
        <v>548</v>
      </c>
      <c r="D39" s="8">
        <v>432</v>
      </c>
      <c r="E39" s="6">
        <v>393</v>
      </c>
      <c r="F39" s="7">
        <f>(E39-D39)/D39</f>
        <v>-0.09027777777777778</v>
      </c>
    </row>
    <row r="40" spans="1:6" ht="12.75">
      <c r="A40" s="4" t="s">
        <v>19</v>
      </c>
      <c r="B40" s="8" t="s">
        <v>38</v>
      </c>
      <c r="C40" s="6">
        <v>6</v>
      </c>
      <c r="D40" s="8">
        <v>11</v>
      </c>
      <c r="E40" s="6">
        <v>9</v>
      </c>
      <c r="F40" s="7">
        <f>(E40-D40)/D40</f>
        <v>-0.18181818181818182</v>
      </c>
    </row>
    <row r="41" spans="1:6" ht="12.75">
      <c r="A41" s="4" t="s">
        <v>7</v>
      </c>
      <c r="B41" s="8" t="s">
        <v>38</v>
      </c>
      <c r="C41" s="6">
        <v>159</v>
      </c>
      <c r="D41" s="8">
        <v>297</v>
      </c>
      <c r="E41" s="6">
        <v>462</v>
      </c>
      <c r="F41" s="7">
        <f>(E41-D41)/D41</f>
        <v>0.5555555555555556</v>
      </c>
    </row>
    <row r="42" spans="1:6" ht="12.75">
      <c r="A42" s="4" t="s">
        <v>48</v>
      </c>
      <c r="B42" s="8" t="s">
        <v>38</v>
      </c>
      <c r="C42" s="6">
        <v>103</v>
      </c>
      <c r="D42" s="8">
        <v>91</v>
      </c>
      <c r="E42" s="6">
        <v>74</v>
      </c>
      <c r="F42" s="7">
        <f>(E42-D42)/D42</f>
        <v>-0.18681318681318682</v>
      </c>
    </row>
    <row r="43" spans="1:6" ht="12.75">
      <c r="A43" s="4" t="s">
        <v>20</v>
      </c>
      <c r="B43" s="8" t="s">
        <v>38</v>
      </c>
      <c r="C43" s="6">
        <v>36</v>
      </c>
      <c r="D43" s="8">
        <v>45</v>
      </c>
      <c r="E43" s="6">
        <v>22</v>
      </c>
      <c r="F43" s="7">
        <f>(E43-D43)/D43</f>
        <v>-0.5111111111111111</v>
      </c>
    </row>
    <row r="44" spans="1:6" ht="12.75">
      <c r="A44" s="17" t="s">
        <v>9</v>
      </c>
      <c r="B44" s="1"/>
      <c r="C44" s="1"/>
      <c r="D44" s="1"/>
      <c r="E44" s="1"/>
      <c r="F44" s="20"/>
    </row>
    <row r="45" spans="1:6" ht="12.75">
      <c r="A45" s="4" t="s">
        <v>35</v>
      </c>
      <c r="B45" s="8" t="s">
        <v>38</v>
      </c>
      <c r="C45" s="6">
        <v>0</v>
      </c>
      <c r="D45" s="8">
        <v>0</v>
      </c>
      <c r="E45" s="6">
        <v>70</v>
      </c>
      <c r="F45" s="10" t="s">
        <v>38</v>
      </c>
    </row>
    <row r="46" spans="1:6" ht="12.75">
      <c r="A46" s="4" t="s">
        <v>10</v>
      </c>
      <c r="B46" s="8" t="s">
        <v>38</v>
      </c>
      <c r="C46" s="6">
        <v>0</v>
      </c>
      <c r="D46" s="8">
        <v>28</v>
      </c>
      <c r="E46" s="6">
        <v>50</v>
      </c>
      <c r="F46" s="7">
        <f aca="true" t="shared" si="1" ref="F46:F51">(E46-D46)/D46</f>
        <v>0.7857142857142857</v>
      </c>
    </row>
    <row r="47" spans="1:6" ht="12.75">
      <c r="A47" s="4" t="s">
        <v>11</v>
      </c>
      <c r="B47" s="8" t="s">
        <v>38</v>
      </c>
      <c r="C47" s="6">
        <v>142</v>
      </c>
      <c r="D47" s="8">
        <v>129</v>
      </c>
      <c r="E47" s="6">
        <v>135</v>
      </c>
      <c r="F47" s="7">
        <f t="shared" si="1"/>
        <v>0.046511627906976744</v>
      </c>
    </row>
    <row r="48" spans="1:6" ht="12.75">
      <c r="A48" s="4" t="s">
        <v>8</v>
      </c>
      <c r="B48" s="8" t="s">
        <v>38</v>
      </c>
      <c r="C48" s="9">
        <v>38</v>
      </c>
      <c r="D48" s="8">
        <v>57</v>
      </c>
      <c r="E48" s="6">
        <v>51</v>
      </c>
      <c r="F48" s="7">
        <f t="shared" si="1"/>
        <v>-0.10526315789473684</v>
      </c>
    </row>
    <row r="49" spans="1:6" ht="12.75">
      <c r="A49" s="4" t="s">
        <v>36</v>
      </c>
      <c r="B49" s="8" t="s">
        <v>38</v>
      </c>
      <c r="C49" s="6">
        <v>52</v>
      </c>
      <c r="D49" s="8">
        <v>31</v>
      </c>
      <c r="E49" s="6">
        <v>60</v>
      </c>
      <c r="F49" s="7">
        <f t="shared" si="1"/>
        <v>0.9354838709677419</v>
      </c>
    </row>
    <row r="50" spans="1:6" ht="12.75">
      <c r="A50" s="4" t="s">
        <v>37</v>
      </c>
      <c r="B50" s="8" t="s">
        <v>38</v>
      </c>
      <c r="C50" s="9">
        <v>52</v>
      </c>
      <c r="D50" s="8">
        <v>31</v>
      </c>
      <c r="E50" s="6">
        <v>68</v>
      </c>
      <c r="F50" s="7">
        <f t="shared" si="1"/>
        <v>1.1935483870967742</v>
      </c>
    </row>
    <row r="51" spans="1:6" ht="12.75">
      <c r="A51" s="4" t="s">
        <v>12</v>
      </c>
      <c r="B51" s="8" t="s">
        <v>38</v>
      </c>
      <c r="C51" s="6">
        <v>610</v>
      </c>
      <c r="D51" s="8">
        <v>635</v>
      </c>
      <c r="E51" s="9">
        <v>594</v>
      </c>
      <c r="F51" s="7">
        <f t="shared" si="1"/>
        <v>-0.06456692913385827</v>
      </c>
    </row>
  </sheetData>
  <printOptions gridLines="1" horizontalCentered="1"/>
  <pageMargins left="0.5" right="0.5" top="1" bottom="0.5" header="0.5" footer="0.5"/>
  <pageSetup fitToHeight="1" fitToWidth="1" horizontalDpi="600" verticalDpi="600" orientation="portrait" r:id="rId1"/>
  <headerFooter alignWithMargins="0">
    <oddHeader>&amp;L&amp;"Arial,Bold"VILLAGE OF GROTON&amp;"Arial,Regular"
Profile of Housing Characteristic Changes (SF3): 1970 to 2000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36">
      <selection activeCell="F51" sqref="A1:F51"/>
    </sheetView>
  </sheetViews>
  <sheetFormatPr defaultColWidth="9.140625" defaultRowHeight="12.75"/>
  <cols>
    <col min="1" max="1" width="41.8515625" style="2" bestFit="1" customWidth="1"/>
    <col min="2" max="5" width="10.7109375" style="2" customWidth="1"/>
    <col min="6" max="6" width="10.7109375" style="3" customWidth="1"/>
    <col min="7" max="16384" width="9.140625" style="2" customWidth="1"/>
  </cols>
  <sheetData>
    <row r="1" spans="1:6" ht="12.75">
      <c r="A1" s="11" t="s">
        <v>63</v>
      </c>
      <c r="B1" s="12"/>
      <c r="C1" s="12"/>
      <c r="D1" s="12"/>
      <c r="E1" s="12"/>
      <c r="F1" s="13" t="s">
        <v>0</v>
      </c>
    </row>
    <row r="2" spans="1:6" ht="12.75">
      <c r="A2" s="14"/>
      <c r="B2" s="15">
        <v>1970</v>
      </c>
      <c r="C2" s="15">
        <v>1980</v>
      </c>
      <c r="D2" s="15">
        <v>1990</v>
      </c>
      <c r="E2" s="15">
        <v>2000</v>
      </c>
      <c r="F2" s="16" t="s">
        <v>1</v>
      </c>
    </row>
    <row r="3" spans="1:6" ht="12.75">
      <c r="A3" s="17" t="s">
        <v>40</v>
      </c>
      <c r="B3" s="18"/>
      <c r="C3" s="18"/>
      <c r="D3" s="18"/>
      <c r="E3" s="18"/>
      <c r="F3" s="19"/>
    </row>
    <row r="4" spans="1:6" ht="12.75">
      <c r="A4" s="4" t="s">
        <v>41</v>
      </c>
      <c r="B4" s="8" t="s">
        <v>38</v>
      </c>
      <c r="C4" s="6">
        <v>1430</v>
      </c>
      <c r="D4" s="5">
        <v>1508</v>
      </c>
      <c r="E4" s="6">
        <v>1620</v>
      </c>
      <c r="F4" s="7">
        <f>(E4-D4)/D4</f>
        <v>0.07427055702917772</v>
      </c>
    </row>
    <row r="5" spans="1:6" ht="12.75">
      <c r="A5" s="17" t="s">
        <v>3</v>
      </c>
      <c r="B5" s="1"/>
      <c r="C5" s="1"/>
      <c r="D5" s="1"/>
      <c r="E5" s="1"/>
      <c r="F5" s="20"/>
    </row>
    <row r="6" spans="1:6" ht="12.75">
      <c r="A6" s="4" t="s">
        <v>21</v>
      </c>
      <c r="B6" s="8" t="s">
        <v>38</v>
      </c>
      <c r="C6" s="6">
        <v>284</v>
      </c>
      <c r="D6" s="5">
        <v>402</v>
      </c>
      <c r="E6" s="6">
        <v>557</v>
      </c>
      <c r="F6" s="7">
        <f aca="true" t="shared" si="0" ref="F6:F16">(E6-D6)/D6</f>
        <v>0.3855721393034826</v>
      </c>
    </row>
    <row r="7" spans="1:6" ht="12.75">
      <c r="A7" s="4" t="s">
        <v>16</v>
      </c>
      <c r="B7" s="8" t="s">
        <v>38</v>
      </c>
      <c r="C7" s="6">
        <v>241</v>
      </c>
      <c r="D7" s="8">
        <v>344</v>
      </c>
      <c r="E7" s="6">
        <v>391</v>
      </c>
      <c r="F7" s="7">
        <f t="shared" si="0"/>
        <v>0.13662790697674418</v>
      </c>
    </row>
    <row r="8" spans="1:6" ht="12.75">
      <c r="A8" s="4" t="s">
        <v>17</v>
      </c>
      <c r="B8" s="8" t="s">
        <v>38</v>
      </c>
      <c r="C8" s="6">
        <v>43</v>
      </c>
      <c r="D8" s="8">
        <v>58</v>
      </c>
      <c r="E8" s="6">
        <v>166</v>
      </c>
      <c r="F8" s="7">
        <f t="shared" si="0"/>
        <v>1.8620689655172413</v>
      </c>
    </row>
    <row r="9" spans="1:6" ht="12.75">
      <c r="A9" s="4" t="s">
        <v>18</v>
      </c>
      <c r="B9" s="8" t="s">
        <v>38</v>
      </c>
      <c r="C9" s="6">
        <v>72</v>
      </c>
      <c r="D9" s="8">
        <v>39</v>
      </c>
      <c r="E9" s="6">
        <v>33</v>
      </c>
      <c r="F9" s="7">
        <f t="shared" si="0"/>
        <v>-0.15384615384615385</v>
      </c>
    </row>
    <row r="10" spans="1:6" ht="12.75">
      <c r="A10" s="4" t="s">
        <v>13</v>
      </c>
      <c r="B10" s="8" t="s">
        <v>38</v>
      </c>
      <c r="C10" s="6">
        <v>69</v>
      </c>
      <c r="D10" s="8">
        <v>113</v>
      </c>
      <c r="E10" s="6">
        <v>146</v>
      </c>
      <c r="F10" s="7">
        <f t="shared" si="0"/>
        <v>0.2920353982300885</v>
      </c>
    </row>
    <row r="11" spans="1:6" ht="12.75">
      <c r="A11" s="4" t="s">
        <v>22</v>
      </c>
      <c r="B11" s="8" t="s">
        <v>38</v>
      </c>
      <c r="C11" s="6">
        <v>1069</v>
      </c>
      <c r="D11" s="8">
        <v>1045</v>
      </c>
      <c r="E11" s="6">
        <v>930</v>
      </c>
      <c r="F11" s="7">
        <f t="shared" si="0"/>
        <v>-0.11004784688995216</v>
      </c>
    </row>
    <row r="12" spans="1:6" ht="12.75">
      <c r="A12" s="4" t="s">
        <v>14</v>
      </c>
      <c r="B12" s="8" t="s">
        <v>38</v>
      </c>
      <c r="C12" s="23" t="s">
        <v>38</v>
      </c>
      <c r="D12" s="8">
        <v>301</v>
      </c>
      <c r="E12" s="6">
        <v>276</v>
      </c>
      <c r="F12" s="7">
        <f t="shared" si="0"/>
        <v>-0.08305647840531562</v>
      </c>
    </row>
    <row r="13" spans="1:6" ht="12.75">
      <c r="A13" s="4" t="s">
        <v>23</v>
      </c>
      <c r="B13" s="8" t="s">
        <v>38</v>
      </c>
      <c r="C13" s="23" t="s">
        <v>38</v>
      </c>
      <c r="D13" s="8">
        <v>744</v>
      </c>
      <c r="E13" s="6">
        <v>654</v>
      </c>
      <c r="F13" s="7">
        <f t="shared" si="0"/>
        <v>-0.12096774193548387</v>
      </c>
    </row>
    <row r="14" spans="1:6" ht="12.75">
      <c r="A14" s="4" t="s">
        <v>15</v>
      </c>
      <c r="B14" s="8" t="s">
        <v>38</v>
      </c>
      <c r="C14" s="23" t="s">
        <v>38</v>
      </c>
      <c r="D14" s="8">
        <v>573</v>
      </c>
      <c r="E14" s="6">
        <v>480</v>
      </c>
      <c r="F14" s="7">
        <f t="shared" si="0"/>
        <v>-0.16230366492146597</v>
      </c>
    </row>
    <row r="15" spans="1:6" ht="12.75">
      <c r="A15" s="4" t="s">
        <v>24</v>
      </c>
      <c r="B15" s="8" t="s">
        <v>38</v>
      </c>
      <c r="C15" s="23" t="s">
        <v>38</v>
      </c>
      <c r="D15" s="8">
        <v>171</v>
      </c>
      <c r="E15" s="6">
        <v>174</v>
      </c>
      <c r="F15" s="7">
        <f t="shared" si="0"/>
        <v>0.017543859649122806</v>
      </c>
    </row>
    <row r="16" spans="1:6" ht="12.75">
      <c r="A16" s="4" t="s">
        <v>4</v>
      </c>
      <c r="B16" s="8" t="s">
        <v>38</v>
      </c>
      <c r="C16" s="6">
        <v>7</v>
      </c>
      <c r="D16" s="5">
        <v>7</v>
      </c>
      <c r="E16" s="6">
        <v>0</v>
      </c>
      <c r="F16" s="7">
        <f t="shared" si="0"/>
        <v>-1</v>
      </c>
    </row>
    <row r="17" spans="1:6" ht="12.75">
      <c r="A17" s="17" t="s">
        <v>42</v>
      </c>
      <c r="B17" s="21"/>
      <c r="C17" s="1"/>
      <c r="D17" s="21"/>
      <c r="E17" s="1"/>
      <c r="F17" s="20"/>
    </row>
    <row r="18" spans="1:6" ht="12.75">
      <c r="A18" s="4" t="s">
        <v>25</v>
      </c>
      <c r="B18" s="8" t="s">
        <v>38</v>
      </c>
      <c r="C18" s="23" t="s">
        <v>38</v>
      </c>
      <c r="D18" s="8">
        <v>126</v>
      </c>
      <c r="E18" s="6">
        <v>194</v>
      </c>
      <c r="F18" s="7">
        <f>(E18-D18)/D18</f>
        <v>0.5396825396825397</v>
      </c>
    </row>
    <row r="19" spans="1:6" ht="12.75">
      <c r="A19" s="4" t="s">
        <v>26</v>
      </c>
      <c r="B19" s="8" t="s">
        <v>38</v>
      </c>
      <c r="C19" s="23" t="s">
        <v>38</v>
      </c>
      <c r="D19" s="8">
        <v>75</v>
      </c>
      <c r="E19" s="6">
        <v>35</v>
      </c>
      <c r="F19" s="7">
        <f>(E19-D19)/D19</f>
        <v>-0.5333333333333333</v>
      </c>
    </row>
    <row r="20" spans="1:6" ht="12.75">
      <c r="A20" s="4" t="s">
        <v>29</v>
      </c>
      <c r="B20" s="8" t="s">
        <v>38</v>
      </c>
      <c r="C20" s="23" t="s">
        <v>38</v>
      </c>
      <c r="D20" s="8">
        <v>62</v>
      </c>
      <c r="E20" s="6">
        <v>41</v>
      </c>
      <c r="F20" s="7">
        <f>(E20-D20)/D20</f>
        <v>-0.3387096774193548</v>
      </c>
    </row>
    <row r="21" spans="1:6" ht="12.75">
      <c r="A21" s="4" t="s">
        <v>27</v>
      </c>
      <c r="B21" s="8" t="s">
        <v>38</v>
      </c>
      <c r="C21" s="23" t="s">
        <v>38</v>
      </c>
      <c r="D21" s="8">
        <v>44</v>
      </c>
      <c r="E21" s="6">
        <v>82</v>
      </c>
      <c r="F21" s="7">
        <f>(E21-D21)/D21</f>
        <v>0.8636363636363636</v>
      </c>
    </row>
    <row r="22" spans="1:6" ht="12.75">
      <c r="A22" s="4" t="s">
        <v>28</v>
      </c>
      <c r="B22" s="8" t="s">
        <v>38</v>
      </c>
      <c r="C22" s="6">
        <v>521</v>
      </c>
      <c r="D22" s="8">
        <v>1446</v>
      </c>
      <c r="E22" s="6">
        <v>1709</v>
      </c>
      <c r="F22" s="7">
        <f>(E22-D22)/D22</f>
        <v>0.18188105117565698</v>
      </c>
    </row>
    <row r="23" spans="1:6" ht="12.75">
      <c r="A23" s="17" t="s">
        <v>43</v>
      </c>
      <c r="B23" s="21"/>
      <c r="C23" s="1"/>
      <c r="D23" s="21"/>
      <c r="E23" s="1"/>
      <c r="F23" s="20"/>
    </row>
    <row r="24" spans="1:6" ht="12.75">
      <c r="A24" s="4" t="s">
        <v>25</v>
      </c>
      <c r="B24" s="8" t="s">
        <v>38</v>
      </c>
      <c r="C24" s="6">
        <v>403</v>
      </c>
      <c r="D24" s="8">
        <v>268</v>
      </c>
      <c r="E24" s="6">
        <v>378</v>
      </c>
      <c r="F24" s="7">
        <f>(E24-D24)/D24</f>
        <v>0.41044776119402987</v>
      </c>
    </row>
    <row r="25" spans="1:6" ht="12.75">
      <c r="A25" s="4" t="s">
        <v>26</v>
      </c>
      <c r="B25" s="8" t="s">
        <v>38</v>
      </c>
      <c r="C25" s="6">
        <v>104</v>
      </c>
      <c r="D25" s="8">
        <v>155</v>
      </c>
      <c r="E25" s="6">
        <v>178</v>
      </c>
      <c r="F25" s="7">
        <f>(E25-D25)/D25</f>
        <v>0.14838709677419354</v>
      </c>
    </row>
    <row r="26" spans="1:6" ht="12.75">
      <c r="A26" s="4" t="s">
        <v>29</v>
      </c>
      <c r="B26" s="8" t="s">
        <v>38</v>
      </c>
      <c r="C26" s="6">
        <v>237</v>
      </c>
      <c r="D26" s="8">
        <v>226</v>
      </c>
      <c r="E26" s="6">
        <v>202</v>
      </c>
      <c r="F26" s="7">
        <f>(E26-D26)/D26</f>
        <v>-0.10619469026548672</v>
      </c>
    </row>
    <row r="27" spans="1:6" ht="12.75">
      <c r="A27" s="4" t="s">
        <v>27</v>
      </c>
      <c r="B27" s="8" t="s">
        <v>38</v>
      </c>
      <c r="C27" s="6">
        <v>388</v>
      </c>
      <c r="D27" s="8">
        <v>391</v>
      </c>
      <c r="E27" s="6">
        <v>344</v>
      </c>
      <c r="F27" s="7">
        <f>(E27-D27)/D27</f>
        <v>-0.12020460358056266</v>
      </c>
    </row>
    <row r="28" spans="1:6" ht="12.75">
      <c r="A28" s="4" t="s">
        <v>2</v>
      </c>
      <c r="B28" s="8" t="s">
        <v>38</v>
      </c>
      <c r="C28" s="6">
        <v>298</v>
      </c>
      <c r="D28" s="8">
        <v>575</v>
      </c>
      <c r="E28" s="6">
        <v>722</v>
      </c>
      <c r="F28" s="7">
        <f>(E28-D28)/D28</f>
        <v>0.25565217391304346</v>
      </c>
    </row>
    <row r="29" spans="1:6" ht="12.75">
      <c r="A29" s="17" t="s">
        <v>44</v>
      </c>
      <c r="B29" s="1"/>
      <c r="C29" s="1"/>
      <c r="D29" s="1"/>
      <c r="E29" s="1"/>
      <c r="F29" s="20"/>
    </row>
    <row r="30" spans="1:6" ht="12.75">
      <c r="A30" s="4" t="s">
        <v>30</v>
      </c>
      <c r="B30" s="8" t="s">
        <v>38</v>
      </c>
      <c r="C30" s="6">
        <v>628</v>
      </c>
      <c r="D30" s="8">
        <v>883</v>
      </c>
      <c r="E30" s="6">
        <v>999</v>
      </c>
      <c r="F30" s="7">
        <f aca="true" t="shared" si="1" ref="F30:F37">(E30-D30)/D30</f>
        <v>0.13137032842582105</v>
      </c>
    </row>
    <row r="31" spans="1:6" ht="12.75">
      <c r="A31" s="4" t="s">
        <v>45</v>
      </c>
      <c r="B31" s="8" t="s">
        <v>38</v>
      </c>
      <c r="C31" s="6">
        <v>571</v>
      </c>
      <c r="D31" s="8">
        <v>720</v>
      </c>
      <c r="E31" s="6">
        <v>534</v>
      </c>
      <c r="F31" s="7">
        <f t="shared" si="1"/>
        <v>-0.25833333333333336</v>
      </c>
    </row>
    <row r="32" spans="1:6" ht="12.75">
      <c r="A32" s="4" t="s">
        <v>46</v>
      </c>
      <c r="B32" s="8" t="s">
        <v>38</v>
      </c>
      <c r="C32" s="6">
        <v>554</v>
      </c>
      <c r="D32" s="8">
        <v>347</v>
      </c>
      <c r="E32" s="6">
        <v>196</v>
      </c>
      <c r="F32" s="7">
        <f t="shared" si="1"/>
        <v>-0.43515850144092216</v>
      </c>
    </row>
    <row r="33" spans="1:6" ht="12.75">
      <c r="A33" s="4" t="s">
        <v>47</v>
      </c>
      <c r="B33" s="8" t="s">
        <v>38</v>
      </c>
      <c r="C33" s="6">
        <v>478</v>
      </c>
      <c r="D33" s="8">
        <v>256</v>
      </c>
      <c r="E33" s="6">
        <v>162</v>
      </c>
      <c r="F33" s="7">
        <f t="shared" si="1"/>
        <v>-0.3671875</v>
      </c>
    </row>
    <row r="34" spans="1:6" ht="12.75">
      <c r="A34" s="4" t="s">
        <v>32</v>
      </c>
      <c r="B34" s="8" t="s">
        <v>38</v>
      </c>
      <c r="C34" s="6">
        <v>78</v>
      </c>
      <c r="D34" s="8">
        <v>229</v>
      </c>
      <c r="E34" s="6">
        <v>104</v>
      </c>
      <c r="F34" s="7">
        <f t="shared" si="1"/>
        <v>-0.5458515283842795</v>
      </c>
    </row>
    <row r="35" spans="1:6" ht="12.75">
      <c r="A35" s="4" t="s">
        <v>33</v>
      </c>
      <c r="B35" s="8" t="s">
        <v>38</v>
      </c>
      <c r="C35" s="6">
        <v>129</v>
      </c>
      <c r="D35" s="8">
        <v>154</v>
      </c>
      <c r="E35" s="6">
        <v>194</v>
      </c>
      <c r="F35" s="7">
        <f t="shared" si="1"/>
        <v>0.2597402597402597</v>
      </c>
    </row>
    <row r="36" spans="1:6" ht="12.75">
      <c r="A36" s="4" t="s">
        <v>34</v>
      </c>
      <c r="B36" s="8" t="s">
        <v>38</v>
      </c>
      <c r="C36" s="6">
        <v>59</v>
      </c>
      <c r="D36" s="8">
        <v>126</v>
      </c>
      <c r="E36" s="6">
        <v>109</v>
      </c>
      <c r="F36" s="7">
        <f t="shared" si="1"/>
        <v>-0.1349206349206349</v>
      </c>
    </row>
    <row r="37" spans="1:6" ht="12.75">
      <c r="A37" s="4" t="s">
        <v>31</v>
      </c>
      <c r="B37" s="8" t="s">
        <v>38</v>
      </c>
      <c r="C37" s="6">
        <v>394</v>
      </c>
      <c r="D37" s="8">
        <v>330</v>
      </c>
      <c r="E37" s="6">
        <v>477</v>
      </c>
      <c r="F37" s="7">
        <f t="shared" si="1"/>
        <v>0.44545454545454544</v>
      </c>
    </row>
    <row r="38" spans="1:6" ht="12.75">
      <c r="A38" s="17" t="s">
        <v>5</v>
      </c>
      <c r="B38" s="1"/>
      <c r="C38" s="1"/>
      <c r="D38" s="1"/>
      <c r="E38" s="1"/>
      <c r="F38" s="20"/>
    </row>
    <row r="39" spans="1:6" ht="12.75">
      <c r="A39" s="4" t="s">
        <v>6</v>
      </c>
      <c r="B39" s="8" t="s">
        <v>38</v>
      </c>
      <c r="C39" s="6">
        <v>479</v>
      </c>
      <c r="D39" s="8">
        <v>512</v>
      </c>
      <c r="E39" s="6">
        <v>931</v>
      </c>
      <c r="F39" s="7">
        <f>(E39-D39)/D39</f>
        <v>0.818359375</v>
      </c>
    </row>
    <row r="40" spans="1:6" ht="12.75">
      <c r="A40" s="4" t="s">
        <v>19</v>
      </c>
      <c r="B40" s="8" t="s">
        <v>38</v>
      </c>
      <c r="C40" s="6">
        <v>25</v>
      </c>
      <c r="D40" s="8">
        <v>67</v>
      </c>
      <c r="E40" s="6">
        <v>61</v>
      </c>
      <c r="F40" s="7">
        <f>(E40-D40)/D40</f>
        <v>-0.08955223880597014</v>
      </c>
    </row>
    <row r="41" spans="1:6" ht="12.75">
      <c r="A41" s="4" t="s">
        <v>7</v>
      </c>
      <c r="B41" s="8" t="s">
        <v>38</v>
      </c>
      <c r="C41" s="6">
        <v>747</v>
      </c>
      <c r="D41" s="8">
        <v>776</v>
      </c>
      <c r="E41" s="6">
        <v>483</v>
      </c>
      <c r="F41" s="7">
        <f>(E41-D41)/D41</f>
        <v>-0.37757731958762886</v>
      </c>
    </row>
    <row r="42" spans="1:6" ht="12.75">
      <c r="A42" s="4" t="s">
        <v>48</v>
      </c>
      <c r="B42" s="8" t="s">
        <v>38</v>
      </c>
      <c r="C42" s="6">
        <v>179</v>
      </c>
      <c r="D42" s="8">
        <v>143</v>
      </c>
      <c r="E42" s="6">
        <v>94</v>
      </c>
      <c r="F42" s="7">
        <f>(E42-D42)/D42</f>
        <v>-0.34265734265734266</v>
      </c>
    </row>
    <row r="43" spans="1:6" ht="12.75">
      <c r="A43" s="4" t="s">
        <v>20</v>
      </c>
      <c r="B43" s="8" t="s">
        <v>38</v>
      </c>
      <c r="C43" s="6">
        <v>0</v>
      </c>
      <c r="D43" s="8">
        <v>10</v>
      </c>
      <c r="E43" s="6">
        <v>0</v>
      </c>
      <c r="F43" s="7">
        <f>(E43-D43)/D43</f>
        <v>-1</v>
      </c>
    </row>
    <row r="44" spans="1:6" ht="12.75">
      <c r="A44" s="17" t="s">
        <v>9</v>
      </c>
      <c r="B44" s="1"/>
      <c r="C44" s="1"/>
      <c r="D44" s="1"/>
      <c r="E44" s="1"/>
      <c r="F44" s="20"/>
    </row>
    <row r="45" spans="1:6" ht="12.75">
      <c r="A45" s="4" t="s">
        <v>35</v>
      </c>
      <c r="B45" s="8" t="s">
        <v>38</v>
      </c>
      <c r="C45" s="6">
        <v>0</v>
      </c>
      <c r="D45" s="8">
        <v>0</v>
      </c>
      <c r="E45" s="6">
        <v>138</v>
      </c>
      <c r="F45" s="10" t="s">
        <v>38</v>
      </c>
    </row>
    <row r="46" spans="1:6" ht="12.75">
      <c r="A46" s="4" t="s">
        <v>10</v>
      </c>
      <c r="B46" s="8" t="s">
        <v>38</v>
      </c>
      <c r="C46" s="6">
        <v>0</v>
      </c>
      <c r="D46" s="8">
        <v>345</v>
      </c>
      <c r="E46" s="6">
        <v>352</v>
      </c>
      <c r="F46" s="7">
        <f aca="true" t="shared" si="2" ref="F46:F51">(E46-D46)/D46</f>
        <v>0.020289855072463767</v>
      </c>
    </row>
    <row r="47" spans="1:6" ht="12.75">
      <c r="A47" s="4" t="s">
        <v>11</v>
      </c>
      <c r="B47" s="8" t="s">
        <v>38</v>
      </c>
      <c r="C47" s="6">
        <v>780</v>
      </c>
      <c r="D47" s="8">
        <v>623</v>
      </c>
      <c r="E47" s="6">
        <v>670</v>
      </c>
      <c r="F47" s="7">
        <f t="shared" si="2"/>
        <v>0.0754414125200642</v>
      </c>
    </row>
    <row r="48" spans="1:6" ht="12.75">
      <c r="A48" s="4" t="s">
        <v>8</v>
      </c>
      <c r="B48" s="8" t="s">
        <v>38</v>
      </c>
      <c r="C48" s="9">
        <v>488</v>
      </c>
      <c r="D48" s="8">
        <v>431</v>
      </c>
      <c r="E48" s="6">
        <v>267</v>
      </c>
      <c r="F48" s="7">
        <f t="shared" si="2"/>
        <v>-0.3805104408352668</v>
      </c>
    </row>
    <row r="49" spans="1:6" ht="12.75">
      <c r="A49" s="4" t="s">
        <v>36</v>
      </c>
      <c r="B49" s="8" t="s">
        <v>38</v>
      </c>
      <c r="C49" s="6">
        <v>154</v>
      </c>
      <c r="D49" s="8">
        <v>151</v>
      </c>
      <c r="E49" s="6">
        <v>124</v>
      </c>
      <c r="F49" s="7">
        <f t="shared" si="2"/>
        <v>-0.17880794701986755</v>
      </c>
    </row>
    <row r="50" spans="1:6" ht="12.75">
      <c r="A50" s="4" t="s">
        <v>37</v>
      </c>
      <c r="B50" s="8" t="s">
        <v>38</v>
      </c>
      <c r="C50" s="9">
        <v>25</v>
      </c>
      <c r="D50" s="8">
        <v>40</v>
      </c>
      <c r="E50" s="6">
        <v>53</v>
      </c>
      <c r="F50" s="7">
        <f t="shared" si="2"/>
        <v>0.325</v>
      </c>
    </row>
    <row r="51" spans="1:6" ht="12.75">
      <c r="A51" s="4" t="s">
        <v>12</v>
      </c>
      <c r="B51" s="8" t="s">
        <v>38</v>
      </c>
      <c r="C51" s="6">
        <v>54</v>
      </c>
      <c r="D51" s="8">
        <v>49</v>
      </c>
      <c r="E51" s="9">
        <v>62</v>
      </c>
      <c r="F51" s="7">
        <f t="shared" si="2"/>
        <v>0.2653061224489796</v>
      </c>
    </row>
  </sheetData>
  <printOptions gridLines="1" horizontalCentered="1"/>
  <pageMargins left="0.5" right="0.5" top="1" bottom="0.5" header="0.5" footer="0.5"/>
  <pageSetup fitToHeight="1" fitToWidth="1" horizontalDpi="600" verticalDpi="600" orientation="portrait" r:id="rId1"/>
  <headerFooter alignWithMargins="0">
    <oddHeader>&amp;L&amp;"Arial,Bold"VILLAGE OF LANSING&amp;"Arial,Regular"
Profile of Housing Characteristic Changes (SF3): 1970 to 2000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A1" sqref="A1:F51"/>
    </sheetView>
  </sheetViews>
  <sheetFormatPr defaultColWidth="9.140625" defaultRowHeight="12.75"/>
  <cols>
    <col min="1" max="1" width="41.8515625" style="2" bestFit="1" customWidth="1"/>
    <col min="2" max="5" width="10.7109375" style="2" customWidth="1"/>
    <col min="6" max="6" width="10.7109375" style="3" customWidth="1"/>
    <col min="7" max="16384" width="9.140625" style="2" customWidth="1"/>
  </cols>
  <sheetData>
    <row r="1" spans="1:6" ht="12.75">
      <c r="A1" s="11" t="s">
        <v>64</v>
      </c>
      <c r="B1" s="12"/>
      <c r="C1" s="12"/>
      <c r="D1" s="12"/>
      <c r="E1" s="12"/>
      <c r="F1" s="13" t="s">
        <v>0</v>
      </c>
    </row>
    <row r="2" spans="1:6" ht="12.75">
      <c r="A2" s="14"/>
      <c r="B2" s="15">
        <v>1970</v>
      </c>
      <c r="C2" s="15">
        <v>1980</v>
      </c>
      <c r="D2" s="15">
        <v>1990</v>
      </c>
      <c r="E2" s="15">
        <v>2000</v>
      </c>
      <c r="F2" s="16" t="s">
        <v>1</v>
      </c>
    </row>
    <row r="3" spans="1:6" ht="12.75">
      <c r="A3" s="17" t="s">
        <v>40</v>
      </c>
      <c r="B3" s="18"/>
      <c r="C3" s="18"/>
      <c r="D3" s="18"/>
      <c r="E3" s="18"/>
      <c r="F3" s="19"/>
    </row>
    <row r="4" spans="1:6" ht="12.75">
      <c r="A4" s="4" t="s">
        <v>41</v>
      </c>
      <c r="B4" s="5">
        <v>494</v>
      </c>
      <c r="C4" s="6">
        <v>647</v>
      </c>
      <c r="D4" s="5">
        <v>634</v>
      </c>
      <c r="E4" s="6">
        <v>682</v>
      </c>
      <c r="F4" s="7">
        <f>(E4-D4)/D4</f>
        <v>0.07570977917981073</v>
      </c>
    </row>
    <row r="5" spans="1:6" ht="12.75">
      <c r="A5" s="17" t="s">
        <v>3</v>
      </c>
      <c r="B5" s="1"/>
      <c r="C5" s="1"/>
      <c r="D5" s="1"/>
      <c r="E5" s="1"/>
      <c r="F5" s="20"/>
    </row>
    <row r="6" spans="1:6" ht="12.75">
      <c r="A6" s="4" t="s">
        <v>21</v>
      </c>
      <c r="B6" s="5">
        <v>370</v>
      </c>
      <c r="C6" s="6">
        <v>449</v>
      </c>
      <c r="D6" s="5">
        <v>451</v>
      </c>
      <c r="E6" s="6">
        <v>453</v>
      </c>
      <c r="F6" s="7">
        <f aca="true" t="shared" si="0" ref="F6:F16">(E6-D6)/D6</f>
        <v>0.004434589800443459</v>
      </c>
    </row>
    <row r="7" spans="1:6" ht="12.75">
      <c r="A7" s="4" t="s">
        <v>16</v>
      </c>
      <c r="B7" s="8" t="s">
        <v>38</v>
      </c>
      <c r="C7" s="6">
        <v>442</v>
      </c>
      <c r="D7" s="8">
        <v>447</v>
      </c>
      <c r="E7" s="6">
        <v>451</v>
      </c>
      <c r="F7" s="7">
        <f t="shared" si="0"/>
        <v>0.008948545861297539</v>
      </c>
    </row>
    <row r="8" spans="1:6" ht="12.75">
      <c r="A8" s="4" t="s">
        <v>17</v>
      </c>
      <c r="B8" s="8" t="s">
        <v>38</v>
      </c>
      <c r="C8" s="6">
        <v>7</v>
      </c>
      <c r="D8" s="8">
        <v>4</v>
      </c>
      <c r="E8" s="6">
        <v>2</v>
      </c>
      <c r="F8" s="7">
        <f t="shared" si="0"/>
        <v>-0.5</v>
      </c>
    </row>
    <row r="9" spans="1:6" ht="12.75">
      <c r="A9" s="4" t="s">
        <v>18</v>
      </c>
      <c r="B9" s="8" t="s">
        <v>38</v>
      </c>
      <c r="C9" s="6">
        <v>104</v>
      </c>
      <c r="D9" s="8">
        <v>53</v>
      </c>
      <c r="E9" s="6">
        <v>72</v>
      </c>
      <c r="F9" s="7">
        <f t="shared" si="0"/>
        <v>0.3584905660377358</v>
      </c>
    </row>
    <row r="10" spans="1:6" ht="12.75">
      <c r="A10" s="4" t="s">
        <v>13</v>
      </c>
      <c r="B10" s="8" t="s">
        <v>38</v>
      </c>
      <c r="C10" s="6">
        <v>75</v>
      </c>
      <c r="D10" s="8">
        <v>64</v>
      </c>
      <c r="E10" s="6">
        <v>71</v>
      </c>
      <c r="F10" s="7">
        <f t="shared" si="0"/>
        <v>0.109375</v>
      </c>
    </row>
    <row r="11" spans="1:6" ht="12.75">
      <c r="A11" s="4" t="s">
        <v>22</v>
      </c>
      <c r="B11" s="8" t="s">
        <v>38</v>
      </c>
      <c r="C11" s="6">
        <v>34</v>
      </c>
      <c r="D11" s="8">
        <v>61</v>
      </c>
      <c r="E11" s="6">
        <v>96</v>
      </c>
      <c r="F11" s="7">
        <f t="shared" si="0"/>
        <v>0.5737704918032787</v>
      </c>
    </row>
    <row r="12" spans="1:6" ht="12.75">
      <c r="A12" s="4" t="s">
        <v>14</v>
      </c>
      <c r="B12" s="8" t="s">
        <v>38</v>
      </c>
      <c r="C12" s="23" t="s">
        <v>38</v>
      </c>
      <c r="D12" s="8">
        <v>22</v>
      </c>
      <c r="E12" s="6">
        <v>31</v>
      </c>
      <c r="F12" s="7">
        <f t="shared" si="0"/>
        <v>0.4090909090909091</v>
      </c>
    </row>
    <row r="13" spans="1:6" ht="12.75">
      <c r="A13" s="4" t="s">
        <v>23</v>
      </c>
      <c r="B13" s="8" t="s">
        <v>38</v>
      </c>
      <c r="C13" s="23" t="s">
        <v>38</v>
      </c>
      <c r="D13" s="8">
        <v>39</v>
      </c>
      <c r="E13" s="6">
        <v>65</v>
      </c>
      <c r="F13" s="7">
        <f t="shared" si="0"/>
        <v>0.6666666666666666</v>
      </c>
    </row>
    <row r="14" spans="1:6" ht="12.75">
      <c r="A14" s="4" t="s">
        <v>15</v>
      </c>
      <c r="B14" s="8" t="s">
        <v>38</v>
      </c>
      <c r="C14" s="23" t="s">
        <v>38</v>
      </c>
      <c r="D14" s="8">
        <v>2</v>
      </c>
      <c r="E14" s="6">
        <v>4</v>
      </c>
      <c r="F14" s="7">
        <f t="shared" si="0"/>
        <v>1</v>
      </c>
    </row>
    <row r="15" spans="1:6" ht="12.75">
      <c r="A15" s="4" t="s">
        <v>24</v>
      </c>
      <c r="B15" s="8" t="s">
        <v>38</v>
      </c>
      <c r="C15" s="23" t="s">
        <v>38</v>
      </c>
      <c r="D15" s="8">
        <v>37</v>
      </c>
      <c r="E15" s="6">
        <v>61</v>
      </c>
      <c r="F15" s="7">
        <f t="shared" si="0"/>
        <v>0.6486486486486487</v>
      </c>
    </row>
    <row r="16" spans="1:6" ht="12.75">
      <c r="A16" s="4" t="s">
        <v>4</v>
      </c>
      <c r="B16" s="5">
        <v>10</v>
      </c>
      <c r="C16" s="6">
        <v>18</v>
      </c>
      <c r="D16" s="5">
        <v>12</v>
      </c>
      <c r="E16" s="6">
        <v>13</v>
      </c>
      <c r="F16" s="7">
        <f t="shared" si="0"/>
        <v>0.08333333333333333</v>
      </c>
    </row>
    <row r="17" spans="1:6" ht="12.75">
      <c r="A17" s="17" t="s">
        <v>42</v>
      </c>
      <c r="B17" s="21"/>
      <c r="C17" s="1"/>
      <c r="D17" s="21"/>
      <c r="E17" s="1"/>
      <c r="F17" s="20"/>
    </row>
    <row r="18" spans="1:6" ht="12.75">
      <c r="A18" s="4" t="s">
        <v>25</v>
      </c>
      <c r="B18" s="8" t="s">
        <v>38</v>
      </c>
      <c r="C18" s="23" t="s">
        <v>38</v>
      </c>
      <c r="D18" s="8">
        <v>179</v>
      </c>
      <c r="E18" s="6">
        <v>198</v>
      </c>
      <c r="F18" s="7">
        <f>(E18-D18)/D18</f>
        <v>0.10614525139664804</v>
      </c>
    </row>
    <row r="19" spans="1:6" ht="12.75">
      <c r="A19" s="4" t="s">
        <v>26</v>
      </c>
      <c r="B19" s="8" t="s">
        <v>38</v>
      </c>
      <c r="C19" s="23" t="s">
        <v>38</v>
      </c>
      <c r="D19" s="8">
        <v>53</v>
      </c>
      <c r="E19" s="6">
        <v>44</v>
      </c>
      <c r="F19" s="7">
        <f>(E19-D19)/D19</f>
        <v>-0.16981132075471697</v>
      </c>
    </row>
    <row r="20" spans="1:6" ht="12.75">
      <c r="A20" s="4" t="s">
        <v>29</v>
      </c>
      <c r="B20" s="8" t="s">
        <v>38</v>
      </c>
      <c r="C20" s="23" t="s">
        <v>38</v>
      </c>
      <c r="D20" s="8">
        <v>85</v>
      </c>
      <c r="E20" s="6">
        <v>56</v>
      </c>
      <c r="F20" s="7">
        <f>(E20-D20)/D20</f>
        <v>-0.3411764705882353</v>
      </c>
    </row>
    <row r="21" spans="1:6" ht="12.75">
      <c r="A21" s="4" t="s">
        <v>27</v>
      </c>
      <c r="B21" s="8" t="s">
        <v>38</v>
      </c>
      <c r="C21" s="23" t="s">
        <v>38</v>
      </c>
      <c r="D21" s="8">
        <v>57</v>
      </c>
      <c r="E21" s="6">
        <v>58</v>
      </c>
      <c r="F21" s="7">
        <f>(E21-D21)/D21</f>
        <v>0.017543859649122806</v>
      </c>
    </row>
    <row r="22" spans="1:6" ht="12.75">
      <c r="A22" s="4" t="s">
        <v>28</v>
      </c>
      <c r="B22" s="8" t="s">
        <v>38</v>
      </c>
      <c r="C22" s="6">
        <v>395</v>
      </c>
      <c r="D22" s="8">
        <v>779</v>
      </c>
      <c r="E22" s="6">
        <v>1158</v>
      </c>
      <c r="F22" s="7">
        <f>(E22-D22)/D22</f>
        <v>0.4865211810012837</v>
      </c>
    </row>
    <row r="23" spans="1:6" ht="12.75">
      <c r="A23" s="17" t="s">
        <v>43</v>
      </c>
      <c r="B23" s="21"/>
      <c r="C23" s="1"/>
      <c r="D23" s="21"/>
      <c r="E23" s="1"/>
      <c r="F23" s="20"/>
    </row>
    <row r="24" spans="1:6" ht="12.75">
      <c r="A24" s="4" t="s">
        <v>25</v>
      </c>
      <c r="B24" s="8" t="s">
        <v>38</v>
      </c>
      <c r="C24" s="6">
        <v>43</v>
      </c>
      <c r="D24" s="8">
        <v>43</v>
      </c>
      <c r="E24" s="6">
        <v>73</v>
      </c>
      <c r="F24" s="7">
        <f>(E24-D24)/D24</f>
        <v>0.6976744186046512</v>
      </c>
    </row>
    <row r="25" spans="1:6" ht="12.75">
      <c r="A25" s="4" t="s">
        <v>26</v>
      </c>
      <c r="B25" s="8" t="s">
        <v>38</v>
      </c>
      <c r="C25" s="6">
        <v>32</v>
      </c>
      <c r="D25" s="8">
        <v>42</v>
      </c>
      <c r="E25" s="6">
        <v>34</v>
      </c>
      <c r="F25" s="7">
        <f>(E25-D25)/D25</f>
        <v>-0.19047619047619047</v>
      </c>
    </row>
    <row r="26" spans="1:6" ht="12.75">
      <c r="A26" s="4" t="s">
        <v>29</v>
      </c>
      <c r="B26" s="8" t="s">
        <v>38</v>
      </c>
      <c r="C26" s="6">
        <v>38</v>
      </c>
      <c r="D26" s="8">
        <v>45</v>
      </c>
      <c r="E26" s="6">
        <v>79</v>
      </c>
      <c r="F26" s="7">
        <f>(E26-D26)/D26</f>
        <v>0.7555555555555555</v>
      </c>
    </row>
    <row r="27" spans="1:6" ht="12.75">
      <c r="A27" s="4" t="s">
        <v>27</v>
      </c>
      <c r="B27" s="8" t="s">
        <v>38</v>
      </c>
      <c r="C27" s="6">
        <v>77</v>
      </c>
      <c r="D27" s="8">
        <v>65</v>
      </c>
      <c r="E27" s="6">
        <v>65</v>
      </c>
      <c r="F27" s="7">
        <f>(E27-D27)/D27</f>
        <v>0</v>
      </c>
    </row>
    <row r="28" spans="1:6" ht="12.75">
      <c r="A28" s="4" t="s">
        <v>2</v>
      </c>
      <c r="B28" s="8" t="s">
        <v>38</v>
      </c>
      <c r="C28" s="6">
        <v>224</v>
      </c>
      <c r="D28" s="8">
        <v>401</v>
      </c>
      <c r="E28" s="6">
        <v>458</v>
      </c>
      <c r="F28" s="7">
        <f>(E28-D28)/D28</f>
        <v>0.14214463840399003</v>
      </c>
    </row>
    <row r="29" spans="1:6" ht="12.75">
      <c r="A29" s="17" t="s">
        <v>44</v>
      </c>
      <c r="B29" s="1"/>
      <c r="C29" s="1"/>
      <c r="D29" s="1"/>
      <c r="E29" s="1"/>
      <c r="F29" s="20"/>
    </row>
    <row r="30" spans="1:6" ht="12.75">
      <c r="A30" s="4" t="s">
        <v>30</v>
      </c>
      <c r="B30" s="8" t="s">
        <v>38</v>
      </c>
      <c r="C30" s="6">
        <v>930</v>
      </c>
      <c r="D30" s="8">
        <v>804</v>
      </c>
      <c r="E30" s="6">
        <v>902</v>
      </c>
      <c r="F30" s="7">
        <f aca="true" t="shared" si="1" ref="F30:F37">(E30-D30)/D30</f>
        <v>0.12189054726368159</v>
      </c>
    </row>
    <row r="31" spans="1:6" ht="12.75">
      <c r="A31" s="4" t="s">
        <v>45</v>
      </c>
      <c r="B31" s="8" t="s">
        <v>38</v>
      </c>
      <c r="C31" s="6">
        <v>356</v>
      </c>
      <c r="D31" s="8">
        <v>355</v>
      </c>
      <c r="E31" s="6">
        <v>284</v>
      </c>
      <c r="F31" s="7">
        <f t="shared" si="1"/>
        <v>-0.2</v>
      </c>
    </row>
    <row r="32" spans="1:6" ht="12.75">
      <c r="A32" s="4" t="s">
        <v>46</v>
      </c>
      <c r="B32" s="8" t="s">
        <v>38</v>
      </c>
      <c r="C32" s="6">
        <v>218</v>
      </c>
      <c r="D32" s="8">
        <v>176</v>
      </c>
      <c r="E32" s="6">
        <v>154</v>
      </c>
      <c r="F32" s="7">
        <f t="shared" si="1"/>
        <v>-0.125</v>
      </c>
    </row>
    <row r="33" spans="1:6" ht="12.75">
      <c r="A33" s="4" t="s">
        <v>47</v>
      </c>
      <c r="B33" s="8" t="s">
        <v>38</v>
      </c>
      <c r="C33" s="6">
        <v>40</v>
      </c>
      <c r="D33" s="8">
        <v>60</v>
      </c>
      <c r="E33" s="6">
        <v>29</v>
      </c>
      <c r="F33" s="7">
        <f t="shared" si="1"/>
        <v>-0.5166666666666667</v>
      </c>
    </row>
    <row r="34" spans="1:6" ht="12.75">
      <c r="A34" s="4" t="s">
        <v>32</v>
      </c>
      <c r="B34" s="8" t="s">
        <v>38</v>
      </c>
      <c r="C34" s="6">
        <v>11</v>
      </c>
      <c r="D34" s="8">
        <v>33</v>
      </c>
      <c r="E34" s="6">
        <v>20</v>
      </c>
      <c r="F34" s="7">
        <f t="shared" si="1"/>
        <v>-0.3939393939393939</v>
      </c>
    </row>
    <row r="35" spans="1:6" ht="12.75">
      <c r="A35" s="4" t="s">
        <v>33</v>
      </c>
      <c r="B35" s="8" t="s">
        <v>38</v>
      </c>
      <c r="C35" s="6">
        <v>51</v>
      </c>
      <c r="D35" s="8">
        <v>20</v>
      </c>
      <c r="E35" s="6">
        <v>53</v>
      </c>
      <c r="F35" s="7">
        <f t="shared" si="1"/>
        <v>1.65</v>
      </c>
    </row>
    <row r="36" spans="1:6" ht="12.75">
      <c r="A36" s="4" t="s">
        <v>34</v>
      </c>
      <c r="B36" s="8" t="s">
        <v>38</v>
      </c>
      <c r="C36" s="6">
        <v>26</v>
      </c>
      <c r="D36" s="8">
        <v>26</v>
      </c>
      <c r="E36" s="6">
        <v>42</v>
      </c>
      <c r="F36" s="7">
        <f t="shared" si="1"/>
        <v>0.6153846153846154</v>
      </c>
    </row>
    <row r="37" spans="1:6" ht="12.75">
      <c r="A37" s="4" t="s">
        <v>31</v>
      </c>
      <c r="B37" s="8" t="s">
        <v>38</v>
      </c>
      <c r="C37" s="6">
        <v>0</v>
      </c>
      <c r="D37" s="8">
        <v>19</v>
      </c>
      <c r="E37" s="6">
        <v>7</v>
      </c>
      <c r="F37" s="7">
        <f t="shared" si="1"/>
        <v>-0.631578947368421</v>
      </c>
    </row>
    <row r="38" spans="1:6" ht="12.75">
      <c r="A38" s="17" t="s">
        <v>5</v>
      </c>
      <c r="B38" s="1"/>
      <c r="C38" s="1"/>
      <c r="D38" s="1"/>
      <c r="E38" s="1"/>
      <c r="F38" s="20"/>
    </row>
    <row r="39" spans="1:6" ht="12.75">
      <c r="A39" s="4" t="s">
        <v>6</v>
      </c>
      <c r="B39" s="8" t="s">
        <v>38</v>
      </c>
      <c r="C39" s="6">
        <v>473</v>
      </c>
      <c r="D39" s="8">
        <v>430</v>
      </c>
      <c r="E39" s="6">
        <v>486</v>
      </c>
      <c r="F39" s="7">
        <f>(E39-D39)/D39</f>
        <v>0.13023255813953488</v>
      </c>
    </row>
    <row r="40" spans="1:6" ht="12.75">
      <c r="A40" s="4" t="s">
        <v>19</v>
      </c>
      <c r="B40" s="8" t="s">
        <v>38</v>
      </c>
      <c r="C40" s="6">
        <v>15</v>
      </c>
      <c r="D40" s="8">
        <v>10</v>
      </c>
      <c r="E40" s="6">
        <v>6</v>
      </c>
      <c r="F40" s="7">
        <f>(E40-D40)/D40</f>
        <v>-0.4</v>
      </c>
    </row>
    <row r="41" spans="1:6" ht="12.75">
      <c r="A41" s="4" t="s">
        <v>7</v>
      </c>
      <c r="B41" s="8" t="s">
        <v>38</v>
      </c>
      <c r="C41" s="6">
        <v>47</v>
      </c>
      <c r="D41" s="8">
        <v>110</v>
      </c>
      <c r="E41" s="6">
        <v>129</v>
      </c>
      <c r="F41" s="7">
        <f>(E41-D41)/D41</f>
        <v>0.17272727272727273</v>
      </c>
    </row>
    <row r="42" spans="1:6" ht="12.75">
      <c r="A42" s="4" t="s">
        <v>48</v>
      </c>
      <c r="B42" s="8" t="s">
        <v>38</v>
      </c>
      <c r="C42" s="6">
        <v>82</v>
      </c>
      <c r="D42" s="8">
        <v>55</v>
      </c>
      <c r="E42" s="6">
        <v>37</v>
      </c>
      <c r="F42" s="7">
        <f>(E42-D42)/D42</f>
        <v>-0.32727272727272727</v>
      </c>
    </row>
    <row r="43" spans="1:6" ht="12.75">
      <c r="A43" s="4" t="s">
        <v>20</v>
      </c>
      <c r="B43" s="8" t="s">
        <v>38</v>
      </c>
      <c r="C43" s="6">
        <v>30</v>
      </c>
      <c r="D43" s="8">
        <v>29</v>
      </c>
      <c r="E43" s="6">
        <v>13</v>
      </c>
      <c r="F43" s="7">
        <f>(E43-D43)/D43</f>
        <v>-0.5517241379310345</v>
      </c>
    </row>
    <row r="44" spans="1:6" ht="12.75">
      <c r="A44" s="17" t="s">
        <v>9</v>
      </c>
      <c r="B44" s="1"/>
      <c r="C44" s="1"/>
      <c r="D44" s="1"/>
      <c r="E44" s="1"/>
      <c r="F44" s="20"/>
    </row>
    <row r="45" spans="1:6" ht="12.75">
      <c r="A45" s="4" t="s">
        <v>35</v>
      </c>
      <c r="B45" s="8" t="s">
        <v>38</v>
      </c>
      <c r="C45" s="6">
        <v>0</v>
      </c>
      <c r="D45" s="8">
        <v>0</v>
      </c>
      <c r="E45" s="6">
        <v>53</v>
      </c>
      <c r="F45" s="10" t="s">
        <v>38</v>
      </c>
    </row>
    <row r="46" spans="1:6" ht="12.75">
      <c r="A46" s="4" t="s">
        <v>10</v>
      </c>
      <c r="B46" s="8" t="s">
        <v>38</v>
      </c>
      <c r="C46" s="6">
        <v>0</v>
      </c>
      <c r="D46" s="8">
        <v>73</v>
      </c>
      <c r="E46" s="6">
        <v>69</v>
      </c>
      <c r="F46" s="7">
        <f aca="true" t="shared" si="2" ref="F46:F51">(E46-D46)/D46</f>
        <v>-0.0547945205479452</v>
      </c>
    </row>
    <row r="47" spans="1:6" ht="12.75">
      <c r="A47" s="4" t="s">
        <v>11</v>
      </c>
      <c r="B47" s="8" t="s">
        <v>38</v>
      </c>
      <c r="C47" s="6">
        <v>57</v>
      </c>
      <c r="D47" s="8">
        <v>64</v>
      </c>
      <c r="E47" s="6">
        <v>39</v>
      </c>
      <c r="F47" s="7">
        <f t="shared" si="2"/>
        <v>-0.390625</v>
      </c>
    </row>
    <row r="48" spans="1:6" ht="12.75">
      <c r="A48" s="4" t="s">
        <v>8</v>
      </c>
      <c r="B48" s="8" t="s">
        <v>38</v>
      </c>
      <c r="C48" s="9">
        <v>50</v>
      </c>
      <c r="D48" s="8">
        <v>38</v>
      </c>
      <c r="E48" s="6">
        <v>34</v>
      </c>
      <c r="F48" s="7">
        <f t="shared" si="2"/>
        <v>-0.10526315789473684</v>
      </c>
    </row>
    <row r="49" spans="1:6" ht="12.75">
      <c r="A49" s="4" t="s">
        <v>36</v>
      </c>
      <c r="B49" s="8" t="s">
        <v>38</v>
      </c>
      <c r="C49" s="6">
        <v>62</v>
      </c>
      <c r="D49" s="8">
        <v>66</v>
      </c>
      <c r="E49" s="6">
        <v>47</v>
      </c>
      <c r="F49" s="7">
        <f t="shared" si="2"/>
        <v>-0.2878787878787879</v>
      </c>
    </row>
    <row r="50" spans="1:6" ht="12.75">
      <c r="A50" s="4" t="s">
        <v>37</v>
      </c>
      <c r="B50" s="8" t="s">
        <v>38</v>
      </c>
      <c r="C50" s="9">
        <v>54</v>
      </c>
      <c r="D50" s="8">
        <v>26</v>
      </c>
      <c r="E50" s="6">
        <v>47</v>
      </c>
      <c r="F50" s="7">
        <f t="shared" si="2"/>
        <v>0.8076923076923077</v>
      </c>
    </row>
    <row r="51" spans="1:6" ht="12.75">
      <c r="A51" s="4" t="s">
        <v>12</v>
      </c>
      <c r="B51" s="8" t="s">
        <v>38</v>
      </c>
      <c r="C51" s="6">
        <v>457</v>
      </c>
      <c r="D51" s="8">
        <v>407</v>
      </c>
      <c r="E51" s="9">
        <v>416</v>
      </c>
      <c r="F51" s="7">
        <f t="shared" si="2"/>
        <v>0.022113022113022112</v>
      </c>
    </row>
  </sheetData>
  <printOptions gridLines="1" horizontalCentered="1"/>
  <pageMargins left="0.5" right="0.5" top="1" bottom="0.5" header="0.5" footer="0.5"/>
  <pageSetup fitToHeight="1" fitToWidth="1" horizontalDpi="600" verticalDpi="600" orientation="portrait" r:id="rId1"/>
  <headerFooter alignWithMargins="0">
    <oddHeader>&amp;L&amp;"Arial,Bold"VILLAGE OF TRUMANSBURG&amp;"Arial,Regular"
Profile of Housing Characteristic Changes (SF3): 1970 to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A1" sqref="A1:F51"/>
    </sheetView>
  </sheetViews>
  <sheetFormatPr defaultColWidth="9.140625" defaultRowHeight="12.75"/>
  <cols>
    <col min="1" max="1" width="41.8515625" style="2" bestFit="1" customWidth="1"/>
    <col min="2" max="5" width="10.7109375" style="2" customWidth="1"/>
    <col min="6" max="6" width="10.7109375" style="3" customWidth="1"/>
    <col min="7" max="16384" width="9.140625" style="2" customWidth="1"/>
  </cols>
  <sheetData>
    <row r="1" spans="1:6" ht="12.75">
      <c r="A1" s="11" t="s">
        <v>50</v>
      </c>
      <c r="B1" s="12"/>
      <c r="C1" s="12"/>
      <c r="D1" s="12"/>
      <c r="E1" s="12"/>
      <c r="F1" s="13" t="s">
        <v>0</v>
      </c>
    </row>
    <row r="2" spans="1:6" ht="12.75">
      <c r="A2" s="14"/>
      <c r="B2" s="15">
        <v>1970</v>
      </c>
      <c r="C2" s="15">
        <v>1980</v>
      </c>
      <c r="D2" s="15">
        <v>1990</v>
      </c>
      <c r="E2" s="15">
        <v>2000</v>
      </c>
      <c r="F2" s="16" t="s">
        <v>1</v>
      </c>
    </row>
    <row r="3" spans="1:6" ht="12.75">
      <c r="A3" s="17" t="s">
        <v>40</v>
      </c>
      <c r="B3" s="18"/>
      <c r="C3" s="18"/>
      <c r="D3" s="18"/>
      <c r="E3" s="18"/>
      <c r="F3" s="19"/>
    </row>
    <row r="4" spans="1:6" ht="12.75">
      <c r="A4" s="4" t="s">
        <v>41</v>
      </c>
      <c r="B4" s="5">
        <v>735</v>
      </c>
      <c r="C4" s="6">
        <v>982</v>
      </c>
      <c r="D4" s="5">
        <v>1159</v>
      </c>
      <c r="E4" s="6">
        <v>1161</v>
      </c>
      <c r="F4" s="7">
        <f>(E4-D4)/D4</f>
        <v>0.001725625539257981</v>
      </c>
    </row>
    <row r="5" spans="1:6" ht="12.75">
      <c r="A5" s="17" t="s">
        <v>3</v>
      </c>
      <c r="B5" s="1"/>
      <c r="C5" s="1"/>
      <c r="D5" s="1"/>
      <c r="E5" s="1"/>
      <c r="F5" s="20"/>
    </row>
    <row r="6" spans="1:6" ht="12.75">
      <c r="A6" s="4" t="s">
        <v>21</v>
      </c>
      <c r="B6" s="5">
        <v>609</v>
      </c>
      <c r="C6" s="6">
        <v>732</v>
      </c>
      <c r="D6" s="5">
        <v>801</v>
      </c>
      <c r="E6" s="6">
        <v>932</v>
      </c>
      <c r="F6" s="7">
        <f aca="true" t="shared" si="0" ref="F6:F16">(E6-D6)/D6</f>
        <v>0.16354556803995007</v>
      </c>
    </row>
    <row r="7" spans="1:6" ht="12.75">
      <c r="A7" s="4" t="s">
        <v>16</v>
      </c>
      <c r="B7" s="8" t="s">
        <v>38</v>
      </c>
      <c r="C7" s="6">
        <v>732</v>
      </c>
      <c r="D7" s="8">
        <v>783</v>
      </c>
      <c r="E7" s="6">
        <v>916</v>
      </c>
      <c r="F7" s="7">
        <f t="shared" si="0"/>
        <v>0.1698595146871009</v>
      </c>
    </row>
    <row r="8" spans="1:6" ht="12.75">
      <c r="A8" s="4" t="s">
        <v>17</v>
      </c>
      <c r="B8" s="8" t="s">
        <v>38</v>
      </c>
      <c r="C8" s="6">
        <v>0</v>
      </c>
      <c r="D8" s="8">
        <v>18</v>
      </c>
      <c r="E8" s="6">
        <v>16</v>
      </c>
      <c r="F8" s="7">
        <f t="shared" si="0"/>
        <v>-0.1111111111111111</v>
      </c>
    </row>
    <row r="9" spans="1:6" ht="12.75">
      <c r="A9" s="4" t="s">
        <v>18</v>
      </c>
      <c r="B9" s="8">
        <v>68</v>
      </c>
      <c r="C9" s="6">
        <v>74</v>
      </c>
      <c r="D9" s="8">
        <v>114</v>
      </c>
      <c r="E9" s="6">
        <v>80</v>
      </c>
      <c r="F9" s="7">
        <f t="shared" si="0"/>
        <v>-0.2982456140350877</v>
      </c>
    </row>
    <row r="10" spans="1:6" ht="12.75">
      <c r="A10" s="4" t="s">
        <v>13</v>
      </c>
      <c r="B10" s="8">
        <v>16</v>
      </c>
      <c r="C10" s="6">
        <v>56</v>
      </c>
      <c r="D10" s="8">
        <v>34</v>
      </c>
      <c r="E10" s="6">
        <v>24</v>
      </c>
      <c r="F10" s="7">
        <f t="shared" si="0"/>
        <v>-0.29411764705882354</v>
      </c>
    </row>
    <row r="11" spans="1:6" ht="12.75">
      <c r="A11" s="4" t="s">
        <v>22</v>
      </c>
      <c r="B11" s="8">
        <v>6</v>
      </c>
      <c r="C11" s="6">
        <v>49</v>
      </c>
      <c r="D11" s="8">
        <v>58</v>
      </c>
      <c r="E11" s="6">
        <v>61</v>
      </c>
      <c r="F11" s="7">
        <f t="shared" si="0"/>
        <v>0.05172413793103448</v>
      </c>
    </row>
    <row r="12" spans="1:6" ht="12.75">
      <c r="A12" s="4" t="s">
        <v>14</v>
      </c>
      <c r="B12" s="8">
        <v>6</v>
      </c>
      <c r="C12" s="9" t="s">
        <v>38</v>
      </c>
      <c r="D12" s="8">
        <v>34</v>
      </c>
      <c r="E12" s="6">
        <v>17</v>
      </c>
      <c r="F12" s="7">
        <f t="shared" si="0"/>
        <v>-0.5</v>
      </c>
    </row>
    <row r="13" spans="1:6" ht="12.75">
      <c r="A13" s="4" t="s">
        <v>23</v>
      </c>
      <c r="B13" s="8">
        <v>0</v>
      </c>
      <c r="C13" s="9" t="s">
        <v>38</v>
      </c>
      <c r="D13" s="8">
        <v>24</v>
      </c>
      <c r="E13" s="6">
        <v>44</v>
      </c>
      <c r="F13" s="7">
        <f t="shared" si="0"/>
        <v>0.8333333333333334</v>
      </c>
    </row>
    <row r="14" spans="1:6" ht="12.75">
      <c r="A14" s="4" t="s">
        <v>15</v>
      </c>
      <c r="B14" s="8" t="s">
        <v>38</v>
      </c>
      <c r="C14" s="9" t="s">
        <v>38</v>
      </c>
      <c r="D14" s="8">
        <v>2</v>
      </c>
      <c r="E14" s="6">
        <v>0</v>
      </c>
      <c r="F14" s="7">
        <f t="shared" si="0"/>
        <v>-1</v>
      </c>
    </row>
    <row r="15" spans="1:6" ht="12.75">
      <c r="A15" s="4" t="s">
        <v>24</v>
      </c>
      <c r="B15" s="8" t="s">
        <v>38</v>
      </c>
      <c r="C15" s="9" t="s">
        <v>38</v>
      </c>
      <c r="D15" s="8">
        <v>22</v>
      </c>
      <c r="E15" s="6">
        <v>44</v>
      </c>
      <c r="F15" s="7">
        <f t="shared" si="0"/>
        <v>1</v>
      </c>
    </row>
    <row r="16" spans="1:6" ht="12.75">
      <c r="A16" s="4" t="s">
        <v>4</v>
      </c>
      <c r="B16" s="5">
        <v>74</v>
      </c>
      <c r="C16" s="6">
        <v>128</v>
      </c>
      <c r="D16" s="5">
        <v>198</v>
      </c>
      <c r="E16" s="6">
        <v>177</v>
      </c>
      <c r="F16" s="7">
        <f t="shared" si="0"/>
        <v>-0.10606060606060606</v>
      </c>
    </row>
    <row r="17" spans="1:6" ht="12.75">
      <c r="A17" s="17" t="s">
        <v>42</v>
      </c>
      <c r="B17" s="21"/>
      <c r="C17" s="1"/>
      <c r="D17" s="21"/>
      <c r="E17" s="1"/>
      <c r="F17" s="20"/>
    </row>
    <row r="18" spans="1:6" ht="12.75">
      <c r="A18" s="4" t="s">
        <v>25</v>
      </c>
      <c r="B18" s="8" t="s">
        <v>38</v>
      </c>
      <c r="C18" s="9" t="s">
        <v>38</v>
      </c>
      <c r="D18" s="8">
        <v>239</v>
      </c>
      <c r="E18" s="6">
        <v>217</v>
      </c>
      <c r="F18" s="7">
        <f>(E18-D18)/D18</f>
        <v>-0.09205020920502092</v>
      </c>
    </row>
    <row r="19" spans="1:6" ht="12.75">
      <c r="A19" s="4" t="s">
        <v>26</v>
      </c>
      <c r="B19" s="8" t="s">
        <v>38</v>
      </c>
      <c r="C19" s="9" t="s">
        <v>38</v>
      </c>
      <c r="D19" s="8">
        <v>110</v>
      </c>
      <c r="E19" s="6">
        <v>72</v>
      </c>
      <c r="F19" s="7">
        <f>(E19-D19)/D19</f>
        <v>-0.34545454545454546</v>
      </c>
    </row>
    <row r="20" spans="1:6" ht="12.75">
      <c r="A20" s="4" t="s">
        <v>29</v>
      </c>
      <c r="B20" s="8" t="s">
        <v>38</v>
      </c>
      <c r="C20" s="9" t="s">
        <v>38</v>
      </c>
      <c r="D20" s="8">
        <v>81</v>
      </c>
      <c r="E20" s="6">
        <v>103</v>
      </c>
      <c r="F20" s="7">
        <f>(E20-D20)/D20</f>
        <v>0.2716049382716049</v>
      </c>
    </row>
    <row r="21" spans="1:6" ht="12.75">
      <c r="A21" s="4" t="s">
        <v>27</v>
      </c>
      <c r="B21" s="8" t="s">
        <v>38</v>
      </c>
      <c r="C21" s="9" t="s">
        <v>38</v>
      </c>
      <c r="D21" s="8">
        <v>52</v>
      </c>
      <c r="E21" s="6">
        <v>78</v>
      </c>
      <c r="F21" s="7">
        <f>(E21-D21)/D21</f>
        <v>0.5</v>
      </c>
    </row>
    <row r="22" spans="1:6" ht="12.75">
      <c r="A22" s="4" t="s">
        <v>28</v>
      </c>
      <c r="B22" s="8" t="s">
        <v>38</v>
      </c>
      <c r="C22" s="6">
        <v>307</v>
      </c>
      <c r="D22" s="8">
        <v>720</v>
      </c>
      <c r="E22" s="6">
        <v>1059</v>
      </c>
      <c r="F22" s="7">
        <f>(E22-D22)/D22</f>
        <v>0.4708333333333333</v>
      </c>
    </row>
    <row r="23" spans="1:6" ht="12.75">
      <c r="A23" s="17" t="s">
        <v>43</v>
      </c>
      <c r="B23" s="21"/>
      <c r="C23" s="1"/>
      <c r="D23" s="21"/>
      <c r="E23" s="1"/>
      <c r="F23" s="20"/>
    </row>
    <row r="24" spans="1:6" ht="12.75">
      <c r="A24" s="4" t="s">
        <v>25</v>
      </c>
      <c r="B24" s="8" t="s">
        <v>38</v>
      </c>
      <c r="C24" s="6">
        <v>26</v>
      </c>
      <c r="D24" s="8">
        <v>64</v>
      </c>
      <c r="E24" s="6">
        <v>97</v>
      </c>
      <c r="F24" s="7">
        <f>(E24-D24)/D24</f>
        <v>0.515625</v>
      </c>
    </row>
    <row r="25" spans="1:6" ht="12.75">
      <c r="A25" s="4" t="s">
        <v>26</v>
      </c>
      <c r="B25" s="8" t="s">
        <v>38</v>
      </c>
      <c r="C25" s="6">
        <v>38</v>
      </c>
      <c r="D25" s="8">
        <v>70</v>
      </c>
      <c r="E25" s="6">
        <v>29</v>
      </c>
      <c r="F25" s="7">
        <f>(E25-D25)/D25</f>
        <v>-0.5857142857142857</v>
      </c>
    </row>
    <row r="26" spans="1:6" ht="12.75">
      <c r="A26" s="4" t="s">
        <v>29</v>
      </c>
      <c r="B26" s="8" t="s">
        <v>38</v>
      </c>
      <c r="C26" s="6">
        <v>44</v>
      </c>
      <c r="D26" s="8">
        <v>50</v>
      </c>
      <c r="E26" s="6">
        <v>51</v>
      </c>
      <c r="F26" s="7">
        <f>(E26-D26)/D26</f>
        <v>0.02</v>
      </c>
    </row>
    <row r="27" spans="1:6" ht="12.75">
      <c r="A27" s="4" t="s">
        <v>27</v>
      </c>
      <c r="B27" s="8" t="s">
        <v>38</v>
      </c>
      <c r="C27" s="6">
        <v>74</v>
      </c>
      <c r="D27" s="8">
        <v>75</v>
      </c>
      <c r="E27" s="6">
        <v>115</v>
      </c>
      <c r="F27" s="7">
        <f>(E27-D27)/D27</f>
        <v>0.5333333333333333</v>
      </c>
    </row>
    <row r="28" spans="1:6" ht="12.75">
      <c r="A28" s="4" t="s">
        <v>2</v>
      </c>
      <c r="B28" s="8" t="s">
        <v>38</v>
      </c>
      <c r="C28" s="6">
        <v>278</v>
      </c>
      <c r="D28" s="8">
        <v>488</v>
      </c>
      <c r="E28" s="6">
        <v>557</v>
      </c>
      <c r="F28" s="7">
        <f>(E28-D28)/D28</f>
        <v>0.1413934426229508</v>
      </c>
    </row>
    <row r="29" spans="1:6" ht="12.75">
      <c r="A29" s="17" t="s">
        <v>44</v>
      </c>
      <c r="B29" s="1"/>
      <c r="C29" s="1"/>
      <c r="D29" s="1"/>
      <c r="E29" s="1"/>
      <c r="F29" s="20"/>
    </row>
    <row r="30" spans="1:6" ht="12.75">
      <c r="A30" s="4" t="s">
        <v>30</v>
      </c>
      <c r="B30" s="8" t="s">
        <v>38</v>
      </c>
      <c r="C30" s="6">
        <v>1666</v>
      </c>
      <c r="D30" s="8">
        <v>1657</v>
      </c>
      <c r="E30" s="6">
        <v>1595</v>
      </c>
      <c r="F30" s="7">
        <f aca="true" t="shared" si="1" ref="F30:F37">(E30-D30)/D30</f>
        <v>-0.03741701870850935</v>
      </c>
    </row>
    <row r="31" spans="1:6" ht="12.75">
      <c r="A31" s="4" t="s">
        <v>45</v>
      </c>
      <c r="B31" s="8" t="s">
        <v>38</v>
      </c>
      <c r="C31" s="6">
        <v>482</v>
      </c>
      <c r="D31" s="8">
        <v>731</v>
      </c>
      <c r="E31" s="6">
        <v>781</v>
      </c>
      <c r="F31" s="7">
        <f t="shared" si="1"/>
        <v>0.06839945280437756</v>
      </c>
    </row>
    <row r="32" spans="1:6" ht="12.75">
      <c r="A32" s="4" t="s">
        <v>46</v>
      </c>
      <c r="B32" s="8" t="s">
        <v>38</v>
      </c>
      <c r="C32" s="6">
        <v>266</v>
      </c>
      <c r="D32" s="8">
        <v>209</v>
      </c>
      <c r="E32" s="6">
        <v>150</v>
      </c>
      <c r="F32" s="7">
        <f t="shared" si="1"/>
        <v>-0.2822966507177033</v>
      </c>
    </row>
    <row r="33" spans="1:6" ht="12.75">
      <c r="A33" s="4" t="s">
        <v>47</v>
      </c>
      <c r="B33" s="8" t="s">
        <v>38</v>
      </c>
      <c r="C33" s="6">
        <v>40</v>
      </c>
      <c r="D33" s="8">
        <v>40</v>
      </c>
      <c r="E33" s="6">
        <v>47</v>
      </c>
      <c r="F33" s="7">
        <f t="shared" si="1"/>
        <v>0.175</v>
      </c>
    </row>
    <row r="34" spans="1:6" ht="12.75">
      <c r="A34" s="4" t="s">
        <v>32</v>
      </c>
      <c r="B34" s="8" t="s">
        <v>38</v>
      </c>
      <c r="C34" s="6">
        <v>63</v>
      </c>
      <c r="D34" s="8">
        <v>41</v>
      </c>
      <c r="E34" s="6">
        <v>10</v>
      </c>
      <c r="F34" s="7">
        <f t="shared" si="1"/>
        <v>-0.7560975609756098</v>
      </c>
    </row>
    <row r="35" spans="1:6" ht="12.75">
      <c r="A35" s="4" t="s">
        <v>33</v>
      </c>
      <c r="B35" s="8" t="s">
        <v>38</v>
      </c>
      <c r="C35" s="6">
        <v>15</v>
      </c>
      <c r="D35" s="8">
        <v>35</v>
      </c>
      <c r="E35" s="6">
        <v>51</v>
      </c>
      <c r="F35" s="7">
        <f t="shared" si="1"/>
        <v>0.45714285714285713</v>
      </c>
    </row>
    <row r="36" spans="1:6" ht="12.75">
      <c r="A36" s="4" t="s">
        <v>34</v>
      </c>
      <c r="B36" s="8" t="s">
        <v>38</v>
      </c>
      <c r="C36" s="6">
        <v>65</v>
      </c>
      <c r="D36" s="8">
        <v>56</v>
      </c>
      <c r="E36" s="6">
        <v>38</v>
      </c>
      <c r="F36" s="7">
        <f t="shared" si="1"/>
        <v>-0.32142857142857145</v>
      </c>
    </row>
    <row r="37" spans="1:6" ht="12.75">
      <c r="A37" s="4" t="s">
        <v>31</v>
      </c>
      <c r="B37" s="8" t="s">
        <v>38</v>
      </c>
      <c r="C37" s="6">
        <v>13</v>
      </c>
      <c r="D37" s="8">
        <v>39</v>
      </c>
      <c r="E37" s="6">
        <v>26</v>
      </c>
      <c r="F37" s="7">
        <f t="shared" si="1"/>
        <v>-0.3333333333333333</v>
      </c>
    </row>
    <row r="38" spans="1:6" ht="12.75">
      <c r="A38" s="17" t="s">
        <v>5</v>
      </c>
      <c r="B38" s="1"/>
      <c r="C38" s="1"/>
      <c r="D38" s="1"/>
      <c r="E38" s="1"/>
      <c r="F38" s="20"/>
    </row>
    <row r="39" spans="1:6" ht="12.75">
      <c r="A39" s="4" t="s">
        <v>6</v>
      </c>
      <c r="B39" s="8" t="s">
        <v>38</v>
      </c>
      <c r="C39" s="6">
        <v>243</v>
      </c>
      <c r="D39" s="8">
        <v>289</v>
      </c>
      <c r="E39" s="6">
        <v>287</v>
      </c>
      <c r="F39" s="7">
        <f>(E39-D39)/D39</f>
        <v>-0.006920415224913495</v>
      </c>
    </row>
    <row r="40" spans="1:6" ht="12.75">
      <c r="A40" s="4" t="s">
        <v>19</v>
      </c>
      <c r="B40" s="8" t="s">
        <v>38</v>
      </c>
      <c r="C40" s="6">
        <v>41</v>
      </c>
      <c r="D40" s="8">
        <v>87</v>
      </c>
      <c r="E40" s="6">
        <v>173</v>
      </c>
      <c r="F40" s="7">
        <f>(E40-D40)/D40</f>
        <v>0.9885057471264368</v>
      </c>
    </row>
    <row r="41" spans="1:6" ht="12.75">
      <c r="A41" s="4" t="s">
        <v>7</v>
      </c>
      <c r="B41" s="8" t="s">
        <v>38</v>
      </c>
      <c r="C41" s="6">
        <v>117</v>
      </c>
      <c r="D41" s="8">
        <v>158</v>
      </c>
      <c r="E41" s="6">
        <v>132</v>
      </c>
      <c r="F41" s="7">
        <f>(E41-D41)/D41</f>
        <v>-0.16455696202531644</v>
      </c>
    </row>
    <row r="42" spans="1:6" ht="12.75">
      <c r="A42" s="4" t="s">
        <v>48</v>
      </c>
      <c r="B42" s="8" t="s">
        <v>38</v>
      </c>
      <c r="C42" s="6">
        <v>439</v>
      </c>
      <c r="D42" s="8">
        <v>309</v>
      </c>
      <c r="E42" s="6">
        <v>305</v>
      </c>
      <c r="F42" s="7">
        <f>(E42-D42)/D42</f>
        <v>-0.012944983818770227</v>
      </c>
    </row>
    <row r="43" spans="1:6" ht="12.75">
      <c r="A43" s="4" t="s">
        <v>20</v>
      </c>
      <c r="B43" s="8" t="s">
        <v>38</v>
      </c>
      <c r="C43" s="6">
        <v>142</v>
      </c>
      <c r="D43" s="8">
        <v>306</v>
      </c>
      <c r="E43" s="6">
        <v>265</v>
      </c>
      <c r="F43" s="7">
        <f>(E43-D43)/D43</f>
        <v>-0.13398692810457516</v>
      </c>
    </row>
    <row r="44" spans="1:6" ht="12.75">
      <c r="A44" s="17" t="s">
        <v>9</v>
      </c>
      <c r="B44" s="1"/>
      <c r="C44" s="1"/>
      <c r="D44" s="1"/>
      <c r="E44" s="1"/>
      <c r="F44" s="20"/>
    </row>
    <row r="45" spans="1:6" ht="12.75">
      <c r="A45" s="4" t="s">
        <v>35</v>
      </c>
      <c r="B45" s="8" t="s">
        <v>38</v>
      </c>
      <c r="C45" s="6">
        <v>0</v>
      </c>
      <c r="D45" s="8">
        <v>0</v>
      </c>
      <c r="E45" s="6">
        <v>175</v>
      </c>
      <c r="F45" s="10" t="s">
        <v>38</v>
      </c>
    </row>
    <row r="46" spans="1:6" ht="12.75">
      <c r="A46" s="4" t="s">
        <v>10</v>
      </c>
      <c r="B46" s="8" t="s">
        <v>38</v>
      </c>
      <c r="C46" s="6">
        <v>0</v>
      </c>
      <c r="D46" s="8">
        <v>200</v>
      </c>
      <c r="E46" s="6">
        <v>181</v>
      </c>
      <c r="F46" s="7">
        <f aca="true" t="shared" si="2" ref="F46:F51">(E46-D46)/D46</f>
        <v>-0.095</v>
      </c>
    </row>
    <row r="47" spans="1:6" ht="12.75">
      <c r="A47" s="4" t="s">
        <v>11</v>
      </c>
      <c r="B47" s="8" t="s">
        <v>38</v>
      </c>
      <c r="C47" s="6">
        <v>235</v>
      </c>
      <c r="D47" s="8">
        <v>216</v>
      </c>
      <c r="E47" s="6">
        <v>176</v>
      </c>
      <c r="F47" s="7">
        <f t="shared" si="2"/>
        <v>-0.18518518518518517</v>
      </c>
    </row>
    <row r="48" spans="1:6" ht="12.75">
      <c r="A48" s="4" t="s">
        <v>8</v>
      </c>
      <c r="B48" s="8" t="s">
        <v>38</v>
      </c>
      <c r="C48" s="9">
        <v>152</v>
      </c>
      <c r="D48" s="8">
        <v>213</v>
      </c>
      <c r="E48" s="6">
        <v>130</v>
      </c>
      <c r="F48" s="7">
        <f t="shared" si="2"/>
        <v>-0.38967136150234744</v>
      </c>
    </row>
    <row r="49" spans="1:6" ht="12.75">
      <c r="A49" s="4" t="s">
        <v>36</v>
      </c>
      <c r="B49" s="8" t="s">
        <v>38</v>
      </c>
      <c r="C49" s="6">
        <v>101</v>
      </c>
      <c r="D49" s="8">
        <v>100</v>
      </c>
      <c r="E49" s="6">
        <v>69</v>
      </c>
      <c r="F49" s="7">
        <f t="shared" si="2"/>
        <v>-0.31</v>
      </c>
    </row>
    <row r="50" spans="1:6" ht="12.75">
      <c r="A50" s="4" t="s">
        <v>37</v>
      </c>
      <c r="B50" s="8" t="s">
        <v>38</v>
      </c>
      <c r="C50" s="9">
        <v>51</v>
      </c>
      <c r="D50" s="8">
        <v>33</v>
      </c>
      <c r="E50" s="6">
        <v>23</v>
      </c>
      <c r="F50" s="7">
        <f t="shared" si="2"/>
        <v>-0.30303030303030304</v>
      </c>
    </row>
    <row r="51" spans="1:6" ht="12.75">
      <c r="A51" s="4" t="s">
        <v>12</v>
      </c>
      <c r="B51" s="8" t="s">
        <v>38</v>
      </c>
      <c r="C51" s="6">
        <v>500</v>
      </c>
      <c r="D51" s="8">
        <v>461</v>
      </c>
      <c r="E51" s="9">
        <v>522</v>
      </c>
      <c r="F51" s="7">
        <f t="shared" si="2"/>
        <v>0.13232104121475055</v>
      </c>
    </row>
  </sheetData>
  <printOptions gridLines="1" horizontalCentered="1"/>
  <pageMargins left="0.5" right="0.5" top="1" bottom="0.5" header="0.5" footer="0.5"/>
  <pageSetup fitToHeight="1" fitToWidth="1" horizontalDpi="600" verticalDpi="600" orientation="portrait" r:id="rId1"/>
  <headerFooter alignWithMargins="0">
    <oddHeader>&amp;L&amp;"Arial,Bold"TOWN OF CAROLINE&amp;"Arial,Regular"
Profile of Housing Characteristic Changes (SF3): 1970 to 2000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A1" sqref="A1:F51"/>
    </sheetView>
  </sheetViews>
  <sheetFormatPr defaultColWidth="9.140625" defaultRowHeight="12.75"/>
  <cols>
    <col min="1" max="1" width="41.8515625" style="2" bestFit="1" customWidth="1"/>
    <col min="2" max="5" width="10.7109375" style="2" customWidth="1"/>
    <col min="6" max="6" width="10.7109375" style="3" customWidth="1"/>
    <col min="7" max="16384" width="9.140625" style="2" customWidth="1"/>
  </cols>
  <sheetData>
    <row r="1" spans="1:6" ht="12.75">
      <c r="A1" s="11" t="s">
        <v>51</v>
      </c>
      <c r="B1" s="12"/>
      <c r="C1" s="12"/>
      <c r="D1" s="12"/>
      <c r="E1" s="12"/>
      <c r="F1" s="13" t="s">
        <v>0</v>
      </c>
    </row>
    <row r="2" spans="1:6" ht="12.75">
      <c r="A2" s="14"/>
      <c r="B2" s="15">
        <v>1970</v>
      </c>
      <c r="C2" s="15">
        <v>1980</v>
      </c>
      <c r="D2" s="15">
        <v>1990</v>
      </c>
      <c r="E2" s="15">
        <v>2000</v>
      </c>
      <c r="F2" s="16" t="s">
        <v>1</v>
      </c>
    </row>
    <row r="3" spans="1:6" ht="12.75">
      <c r="A3" s="17" t="s">
        <v>40</v>
      </c>
      <c r="B3" s="18"/>
      <c r="C3" s="18"/>
      <c r="D3" s="18"/>
      <c r="E3" s="18"/>
      <c r="F3" s="19"/>
    </row>
    <row r="4" spans="1:6" ht="12.75">
      <c r="A4" s="4" t="s">
        <v>41</v>
      </c>
      <c r="B4" s="5">
        <v>613</v>
      </c>
      <c r="C4" s="6">
        <v>831</v>
      </c>
      <c r="D4" s="5">
        <v>1040</v>
      </c>
      <c r="E4" s="6">
        <v>1187</v>
      </c>
      <c r="F4" s="7">
        <f>(E4-D4)/D4</f>
        <v>0.14134615384615384</v>
      </c>
    </row>
    <row r="5" spans="1:6" ht="12.75">
      <c r="A5" s="17" t="s">
        <v>3</v>
      </c>
      <c r="B5" s="1"/>
      <c r="C5" s="1"/>
      <c r="D5" s="1"/>
      <c r="E5" s="1"/>
      <c r="F5" s="20"/>
    </row>
    <row r="6" spans="1:6" ht="12.75">
      <c r="A6" s="4" t="s">
        <v>21</v>
      </c>
      <c r="B6" s="5">
        <v>541</v>
      </c>
      <c r="C6" s="6">
        <v>673</v>
      </c>
      <c r="D6" s="5">
        <v>865</v>
      </c>
      <c r="E6" s="6">
        <v>1032</v>
      </c>
      <c r="F6" s="7">
        <f aca="true" t="shared" si="0" ref="F6:F11">(E6-D6)/D6</f>
        <v>0.1930635838150289</v>
      </c>
    </row>
    <row r="7" spans="1:6" ht="12.75">
      <c r="A7" s="4" t="s">
        <v>16</v>
      </c>
      <c r="B7" s="8" t="s">
        <v>38</v>
      </c>
      <c r="C7" s="6">
        <v>672</v>
      </c>
      <c r="D7" s="8">
        <v>857</v>
      </c>
      <c r="E7" s="6">
        <v>1023</v>
      </c>
      <c r="F7" s="7">
        <f t="shared" si="0"/>
        <v>0.19369894982497082</v>
      </c>
    </row>
    <row r="8" spans="1:6" ht="12.75">
      <c r="A8" s="4" t="s">
        <v>17</v>
      </c>
      <c r="B8" s="8" t="s">
        <v>38</v>
      </c>
      <c r="C8" s="6">
        <v>1</v>
      </c>
      <c r="D8" s="8">
        <v>8</v>
      </c>
      <c r="E8" s="6">
        <v>9</v>
      </c>
      <c r="F8" s="7">
        <f t="shared" si="0"/>
        <v>0.125</v>
      </c>
    </row>
    <row r="9" spans="1:6" ht="12.75">
      <c r="A9" s="4" t="s">
        <v>18</v>
      </c>
      <c r="B9" s="8">
        <v>57</v>
      </c>
      <c r="C9" s="6">
        <v>111</v>
      </c>
      <c r="D9" s="8">
        <v>105</v>
      </c>
      <c r="E9" s="6">
        <v>125</v>
      </c>
      <c r="F9" s="7">
        <f t="shared" si="0"/>
        <v>0.19047619047619047</v>
      </c>
    </row>
    <row r="10" spans="1:6" ht="12.75">
      <c r="A10" s="4" t="s">
        <v>13</v>
      </c>
      <c r="B10" s="8">
        <v>10</v>
      </c>
      <c r="C10" s="6">
        <v>36</v>
      </c>
      <c r="D10" s="8">
        <v>31</v>
      </c>
      <c r="E10" s="6">
        <v>9</v>
      </c>
      <c r="F10" s="7">
        <f t="shared" si="0"/>
        <v>-0.7096774193548387</v>
      </c>
    </row>
    <row r="11" spans="1:6" ht="12.75">
      <c r="A11" s="4" t="s">
        <v>22</v>
      </c>
      <c r="B11" s="8">
        <v>6</v>
      </c>
      <c r="C11" s="6">
        <v>6</v>
      </c>
      <c r="D11" s="8">
        <v>1</v>
      </c>
      <c r="E11" s="6">
        <v>17</v>
      </c>
      <c r="F11" s="7">
        <f t="shared" si="0"/>
        <v>16</v>
      </c>
    </row>
    <row r="12" spans="1:6" ht="12.75">
      <c r="A12" s="4" t="s">
        <v>14</v>
      </c>
      <c r="B12" s="8">
        <v>5</v>
      </c>
      <c r="C12" s="9" t="s">
        <v>38</v>
      </c>
      <c r="D12" s="8">
        <v>0</v>
      </c>
      <c r="E12" s="6">
        <v>10</v>
      </c>
      <c r="F12" s="22" t="s">
        <v>38</v>
      </c>
    </row>
    <row r="13" spans="1:6" ht="12.75">
      <c r="A13" s="4" t="s">
        <v>23</v>
      </c>
      <c r="B13" s="8">
        <v>1</v>
      </c>
      <c r="C13" s="9" t="s">
        <v>38</v>
      </c>
      <c r="D13" s="8">
        <v>1</v>
      </c>
      <c r="E13" s="6">
        <v>7</v>
      </c>
      <c r="F13" s="7">
        <f>(E13-D13)/D13</f>
        <v>6</v>
      </c>
    </row>
    <row r="14" spans="1:6" ht="12.75">
      <c r="A14" s="4" t="s">
        <v>15</v>
      </c>
      <c r="B14" s="8" t="s">
        <v>38</v>
      </c>
      <c r="C14" s="9" t="s">
        <v>38</v>
      </c>
      <c r="D14" s="8">
        <v>1</v>
      </c>
      <c r="E14" s="6">
        <v>7</v>
      </c>
      <c r="F14" s="7">
        <f>(E14-D14)/D14</f>
        <v>6</v>
      </c>
    </row>
    <row r="15" spans="1:6" ht="12.75">
      <c r="A15" s="4" t="s">
        <v>24</v>
      </c>
      <c r="B15" s="8" t="s">
        <v>38</v>
      </c>
      <c r="C15" s="9" t="s">
        <v>38</v>
      </c>
      <c r="D15" s="8">
        <v>0</v>
      </c>
      <c r="E15" s="6">
        <v>0</v>
      </c>
      <c r="F15" s="7">
        <v>0</v>
      </c>
    </row>
    <row r="16" spans="1:6" ht="12.75">
      <c r="A16" s="4" t="s">
        <v>4</v>
      </c>
      <c r="B16" s="5">
        <v>26</v>
      </c>
      <c r="C16" s="6">
        <v>52</v>
      </c>
      <c r="D16" s="5">
        <v>61</v>
      </c>
      <c r="E16" s="6">
        <v>66</v>
      </c>
      <c r="F16" s="7">
        <f>(E16-D16)/D16</f>
        <v>0.08196721311475409</v>
      </c>
    </row>
    <row r="17" spans="1:6" ht="12.75">
      <c r="A17" s="17" t="s">
        <v>42</v>
      </c>
      <c r="B17" s="21"/>
      <c r="C17" s="1"/>
      <c r="D17" s="21"/>
      <c r="E17" s="1"/>
      <c r="F17" s="20"/>
    </row>
    <row r="18" spans="1:6" ht="12.75">
      <c r="A18" s="4" t="s">
        <v>25</v>
      </c>
      <c r="B18" s="8" t="s">
        <v>38</v>
      </c>
      <c r="C18" s="9" t="s">
        <v>38</v>
      </c>
      <c r="D18" s="8">
        <v>218</v>
      </c>
      <c r="E18" s="6">
        <v>350</v>
      </c>
      <c r="F18" s="7">
        <f>(E18-D18)/D18</f>
        <v>0.6055045871559633</v>
      </c>
    </row>
    <row r="19" spans="1:6" ht="12.75">
      <c r="A19" s="4" t="s">
        <v>26</v>
      </c>
      <c r="B19" s="8" t="s">
        <v>38</v>
      </c>
      <c r="C19" s="9" t="s">
        <v>38</v>
      </c>
      <c r="D19" s="8">
        <v>67</v>
      </c>
      <c r="E19" s="6">
        <v>119</v>
      </c>
      <c r="F19" s="7">
        <f>(E19-D19)/D19</f>
        <v>0.7761194029850746</v>
      </c>
    </row>
    <row r="20" spans="1:6" ht="12.75">
      <c r="A20" s="4" t="s">
        <v>29</v>
      </c>
      <c r="B20" s="8" t="s">
        <v>38</v>
      </c>
      <c r="C20" s="9" t="s">
        <v>38</v>
      </c>
      <c r="D20" s="8">
        <v>105</v>
      </c>
      <c r="E20" s="6">
        <v>116</v>
      </c>
      <c r="F20" s="7">
        <f>(E20-D20)/D20</f>
        <v>0.10476190476190476</v>
      </c>
    </row>
    <row r="21" spans="1:6" ht="12.75">
      <c r="A21" s="4" t="s">
        <v>27</v>
      </c>
      <c r="B21" s="8" t="s">
        <v>38</v>
      </c>
      <c r="C21" s="9" t="s">
        <v>38</v>
      </c>
      <c r="D21" s="8">
        <v>64</v>
      </c>
      <c r="E21" s="6">
        <v>76</v>
      </c>
      <c r="F21" s="7">
        <f>(E21-D21)/D21</f>
        <v>0.1875</v>
      </c>
    </row>
    <row r="22" spans="1:6" ht="12.75">
      <c r="A22" s="4" t="s">
        <v>28</v>
      </c>
      <c r="B22" s="8" t="s">
        <v>38</v>
      </c>
      <c r="C22" s="6">
        <v>338</v>
      </c>
      <c r="D22" s="8">
        <v>740</v>
      </c>
      <c r="E22" s="6">
        <v>1075</v>
      </c>
      <c r="F22" s="7">
        <f>(E22-D22)/D22</f>
        <v>0.4527027027027027</v>
      </c>
    </row>
    <row r="23" spans="1:6" ht="12.75">
      <c r="A23" s="17" t="s">
        <v>43</v>
      </c>
      <c r="B23" s="21"/>
      <c r="C23" s="1"/>
      <c r="D23" s="21"/>
      <c r="E23" s="1"/>
      <c r="F23" s="20"/>
    </row>
    <row r="24" spans="1:6" ht="12.75">
      <c r="A24" s="4" t="s">
        <v>25</v>
      </c>
      <c r="B24" s="8" t="s">
        <v>38</v>
      </c>
      <c r="C24" s="6">
        <v>45</v>
      </c>
      <c r="D24" s="8">
        <v>74</v>
      </c>
      <c r="E24" s="6">
        <v>69</v>
      </c>
      <c r="F24" s="7">
        <f>(E24-D24)/D24</f>
        <v>-0.06756756756756757</v>
      </c>
    </row>
    <row r="25" spans="1:6" ht="12.75">
      <c r="A25" s="4" t="s">
        <v>26</v>
      </c>
      <c r="B25" s="8" t="s">
        <v>38</v>
      </c>
      <c r="C25" s="6">
        <v>7</v>
      </c>
      <c r="D25" s="8">
        <v>15</v>
      </c>
      <c r="E25" s="6">
        <v>14</v>
      </c>
      <c r="F25" s="7">
        <f>(E25-D25)/D25</f>
        <v>-0.06666666666666667</v>
      </c>
    </row>
    <row r="26" spans="1:6" ht="12.75">
      <c r="A26" s="4" t="s">
        <v>29</v>
      </c>
      <c r="B26" s="8" t="s">
        <v>38</v>
      </c>
      <c r="C26" s="6">
        <v>25</v>
      </c>
      <c r="D26" s="8">
        <v>49</v>
      </c>
      <c r="E26" s="6">
        <v>0</v>
      </c>
      <c r="F26" s="7">
        <f>(E26-D26)/D26</f>
        <v>-1</v>
      </c>
    </row>
    <row r="27" spans="1:6" ht="12.75">
      <c r="A27" s="4" t="s">
        <v>27</v>
      </c>
      <c r="B27" s="8" t="s">
        <v>38</v>
      </c>
      <c r="C27" s="6">
        <v>45</v>
      </c>
      <c r="D27" s="8">
        <v>42</v>
      </c>
      <c r="E27" s="6">
        <v>71</v>
      </c>
      <c r="F27" s="7">
        <f>(E27-D27)/D27</f>
        <v>0.6904761904761905</v>
      </c>
    </row>
    <row r="28" spans="1:6" ht="12.75">
      <c r="A28" s="4" t="s">
        <v>2</v>
      </c>
      <c r="B28" s="8" t="s">
        <v>38</v>
      </c>
      <c r="C28" s="6">
        <v>239</v>
      </c>
      <c r="D28" s="8">
        <v>429</v>
      </c>
      <c r="E28" s="6">
        <v>613</v>
      </c>
      <c r="F28" s="7">
        <f>(E28-D28)/D28</f>
        <v>0.4289044289044289</v>
      </c>
    </row>
    <row r="29" spans="1:6" ht="12.75">
      <c r="A29" s="17" t="s">
        <v>44</v>
      </c>
      <c r="B29" s="1"/>
      <c r="C29" s="1"/>
      <c r="D29" s="1"/>
      <c r="E29" s="1"/>
      <c r="F29" s="20"/>
    </row>
    <row r="30" spans="1:6" ht="12.75">
      <c r="A30" s="4" t="s">
        <v>30</v>
      </c>
      <c r="B30" s="8" t="s">
        <v>38</v>
      </c>
      <c r="C30" s="6">
        <v>1360</v>
      </c>
      <c r="D30" s="8">
        <v>1651</v>
      </c>
      <c r="E30" s="6">
        <v>1915</v>
      </c>
      <c r="F30" s="7">
        <f>(E30-D30)/D30</f>
        <v>0.1599030890369473</v>
      </c>
    </row>
    <row r="31" spans="1:6" ht="12.75">
      <c r="A31" s="4" t="s">
        <v>45</v>
      </c>
      <c r="B31" s="8" t="s">
        <v>38</v>
      </c>
      <c r="C31" s="6">
        <v>625</v>
      </c>
      <c r="D31" s="8">
        <v>649</v>
      </c>
      <c r="E31" s="6">
        <v>727</v>
      </c>
      <c r="F31" s="7">
        <f>(E31-D31)/D31</f>
        <v>0.12018489984591679</v>
      </c>
    </row>
    <row r="32" spans="1:6" ht="12.75">
      <c r="A32" s="4" t="s">
        <v>46</v>
      </c>
      <c r="B32" s="8" t="s">
        <v>38</v>
      </c>
      <c r="C32" s="6">
        <v>113</v>
      </c>
      <c r="D32" s="8">
        <v>236</v>
      </c>
      <c r="E32" s="6">
        <v>124</v>
      </c>
      <c r="F32" s="7">
        <f>(E32-D32)/D32</f>
        <v>-0.4745762711864407</v>
      </c>
    </row>
    <row r="33" spans="1:6" ht="12.75">
      <c r="A33" s="4" t="s">
        <v>47</v>
      </c>
      <c r="B33" s="8" t="s">
        <v>38</v>
      </c>
      <c r="C33" s="6">
        <v>56</v>
      </c>
      <c r="D33" s="8">
        <v>44</v>
      </c>
      <c r="E33" s="6">
        <v>23</v>
      </c>
      <c r="F33" s="7">
        <f>(E33-D33)/D33</f>
        <v>-0.4772727272727273</v>
      </c>
    </row>
    <row r="34" spans="1:6" ht="12.75">
      <c r="A34" s="4" t="s">
        <v>32</v>
      </c>
      <c r="B34" s="8" t="s">
        <v>38</v>
      </c>
      <c r="C34" s="6">
        <v>49</v>
      </c>
      <c r="D34" s="8">
        <v>0</v>
      </c>
      <c r="E34" s="6">
        <v>13</v>
      </c>
      <c r="F34" s="22" t="s">
        <v>38</v>
      </c>
    </row>
    <row r="35" spans="1:6" ht="12.75">
      <c r="A35" s="4" t="s">
        <v>33</v>
      </c>
      <c r="B35" s="8" t="s">
        <v>38</v>
      </c>
      <c r="C35" s="6">
        <v>67</v>
      </c>
      <c r="D35" s="8">
        <v>57</v>
      </c>
      <c r="E35" s="6">
        <v>44</v>
      </c>
      <c r="F35" s="7">
        <f>(E35-D35)/D35</f>
        <v>-0.22807017543859648</v>
      </c>
    </row>
    <row r="36" spans="1:6" ht="12.75">
      <c r="A36" s="4" t="s">
        <v>34</v>
      </c>
      <c r="B36" s="8" t="s">
        <v>38</v>
      </c>
      <c r="C36" s="6">
        <v>18</v>
      </c>
      <c r="D36" s="8">
        <v>10</v>
      </c>
      <c r="E36" s="6">
        <v>32</v>
      </c>
      <c r="F36" s="7">
        <f>(E36-D36)/D36</f>
        <v>2.2</v>
      </c>
    </row>
    <row r="37" spans="1:6" ht="12.75">
      <c r="A37" s="4" t="s">
        <v>31</v>
      </c>
      <c r="B37" s="8" t="s">
        <v>38</v>
      </c>
      <c r="C37" s="6">
        <v>3</v>
      </c>
      <c r="D37" s="8">
        <v>6</v>
      </c>
      <c r="E37" s="6">
        <v>67</v>
      </c>
      <c r="F37" s="7">
        <f>(E37-D37)/D37</f>
        <v>10.166666666666666</v>
      </c>
    </row>
    <row r="38" spans="1:6" ht="12.75">
      <c r="A38" s="17" t="s">
        <v>5</v>
      </c>
      <c r="B38" s="1"/>
      <c r="C38" s="1"/>
      <c r="D38" s="1"/>
      <c r="E38" s="1"/>
      <c r="F38" s="20"/>
    </row>
    <row r="39" spans="1:6" ht="12.75">
      <c r="A39" s="4" t="s">
        <v>6</v>
      </c>
      <c r="B39" s="8" t="s">
        <v>38</v>
      </c>
      <c r="C39" s="6">
        <v>70</v>
      </c>
      <c r="D39" s="8">
        <v>116</v>
      </c>
      <c r="E39" s="6">
        <v>200</v>
      </c>
      <c r="F39" s="7">
        <f>(E39-D39)/D39</f>
        <v>0.7241379310344828</v>
      </c>
    </row>
    <row r="40" spans="1:6" ht="12.75">
      <c r="A40" s="4" t="s">
        <v>19</v>
      </c>
      <c r="B40" s="8" t="s">
        <v>38</v>
      </c>
      <c r="C40" s="6">
        <v>39</v>
      </c>
      <c r="D40" s="8">
        <v>87</v>
      </c>
      <c r="E40" s="6">
        <v>219</v>
      </c>
      <c r="F40" s="7">
        <f>(E40-D40)/D40</f>
        <v>1.5172413793103448</v>
      </c>
    </row>
    <row r="41" spans="1:6" ht="12.75">
      <c r="A41" s="4" t="s">
        <v>7</v>
      </c>
      <c r="B41" s="8" t="s">
        <v>38</v>
      </c>
      <c r="C41" s="6">
        <v>116</v>
      </c>
      <c r="D41" s="8">
        <v>197</v>
      </c>
      <c r="E41" s="6">
        <v>99</v>
      </c>
      <c r="F41" s="7">
        <f>(E41-D41)/D41</f>
        <v>-0.49746192893401014</v>
      </c>
    </row>
    <row r="42" spans="1:6" ht="12.75">
      <c r="A42" s="4" t="s">
        <v>48</v>
      </c>
      <c r="B42" s="8" t="s">
        <v>38</v>
      </c>
      <c r="C42" s="6">
        <v>430</v>
      </c>
      <c r="D42" s="8">
        <v>310</v>
      </c>
      <c r="E42" s="6">
        <v>345</v>
      </c>
      <c r="F42" s="7">
        <f>(E42-D42)/D42</f>
        <v>0.11290322580645161</v>
      </c>
    </row>
    <row r="43" spans="1:6" ht="12.75">
      <c r="A43" s="4" t="s">
        <v>20</v>
      </c>
      <c r="B43" s="8" t="s">
        <v>38</v>
      </c>
      <c r="C43" s="6">
        <v>176</v>
      </c>
      <c r="D43" s="8">
        <v>340</v>
      </c>
      <c r="E43" s="6">
        <v>328</v>
      </c>
      <c r="F43" s="7">
        <f>(E43-D43)/D43</f>
        <v>-0.03529411764705882</v>
      </c>
    </row>
    <row r="44" spans="1:6" ht="12.75">
      <c r="A44" s="17" t="s">
        <v>9</v>
      </c>
      <c r="B44" s="1"/>
      <c r="C44" s="1"/>
      <c r="D44" s="1"/>
      <c r="E44" s="1"/>
      <c r="F44" s="20"/>
    </row>
    <row r="45" spans="1:6" ht="12.75">
      <c r="A45" s="4" t="s">
        <v>35</v>
      </c>
      <c r="B45" s="8" t="s">
        <v>38</v>
      </c>
      <c r="C45" s="6">
        <v>0</v>
      </c>
      <c r="D45" s="8">
        <v>0</v>
      </c>
      <c r="E45" s="6">
        <v>256</v>
      </c>
      <c r="F45" s="10" t="s">
        <v>38</v>
      </c>
    </row>
    <row r="46" spans="1:6" ht="12.75">
      <c r="A46" s="4" t="s">
        <v>10</v>
      </c>
      <c r="B46" s="8" t="s">
        <v>38</v>
      </c>
      <c r="C46" s="6">
        <v>0</v>
      </c>
      <c r="D46" s="8">
        <v>247</v>
      </c>
      <c r="E46" s="6">
        <v>231</v>
      </c>
      <c r="F46" s="7">
        <f aca="true" t="shared" si="1" ref="F46:F51">(E46-D46)/D46</f>
        <v>-0.06477732793522267</v>
      </c>
    </row>
    <row r="47" spans="1:6" ht="12.75">
      <c r="A47" s="4" t="s">
        <v>11</v>
      </c>
      <c r="B47" s="8" t="s">
        <v>38</v>
      </c>
      <c r="C47" s="6">
        <v>204</v>
      </c>
      <c r="D47" s="8">
        <v>283</v>
      </c>
      <c r="E47" s="6">
        <v>181</v>
      </c>
      <c r="F47" s="7">
        <f t="shared" si="1"/>
        <v>-0.36042402826855124</v>
      </c>
    </row>
    <row r="48" spans="1:6" ht="12.75">
      <c r="A48" s="4" t="s">
        <v>8</v>
      </c>
      <c r="B48" s="8" t="s">
        <v>38</v>
      </c>
      <c r="C48" s="9">
        <v>167</v>
      </c>
      <c r="D48" s="8">
        <v>109</v>
      </c>
      <c r="E48" s="6">
        <v>152</v>
      </c>
      <c r="F48" s="7">
        <f t="shared" si="1"/>
        <v>0.3944954128440367</v>
      </c>
    </row>
    <row r="49" spans="1:6" ht="12.75">
      <c r="A49" s="4" t="s">
        <v>36</v>
      </c>
      <c r="B49" s="8" t="s">
        <v>38</v>
      </c>
      <c r="C49" s="6">
        <v>106</v>
      </c>
      <c r="D49" s="8">
        <v>73</v>
      </c>
      <c r="E49" s="6">
        <v>115</v>
      </c>
      <c r="F49" s="7">
        <f t="shared" si="1"/>
        <v>0.5753424657534246</v>
      </c>
    </row>
    <row r="50" spans="1:6" ht="12.75">
      <c r="A50" s="4" t="s">
        <v>37</v>
      </c>
      <c r="B50" s="8" t="s">
        <v>38</v>
      </c>
      <c r="C50" s="9">
        <v>72</v>
      </c>
      <c r="D50" s="8">
        <v>64</v>
      </c>
      <c r="E50" s="6">
        <v>65</v>
      </c>
      <c r="F50" s="7">
        <f t="shared" si="1"/>
        <v>0.015625</v>
      </c>
    </row>
    <row r="51" spans="1:6" ht="12.75">
      <c r="A51" s="4" t="s">
        <v>12</v>
      </c>
      <c r="B51" s="8" t="s">
        <v>38</v>
      </c>
      <c r="C51" s="6">
        <v>329</v>
      </c>
      <c r="D51" s="8">
        <v>318</v>
      </c>
      <c r="E51" s="9">
        <v>249</v>
      </c>
      <c r="F51" s="7">
        <f t="shared" si="1"/>
        <v>-0.2169811320754717</v>
      </c>
    </row>
  </sheetData>
  <printOptions gridLines="1" horizontalCentered="1"/>
  <pageMargins left="0.5" right="0.5" top="1" bottom="0.5" header="0.5" footer="0.5"/>
  <pageSetup fitToHeight="1" fitToWidth="1" horizontalDpi="600" verticalDpi="600" orientation="portrait" r:id="rId1"/>
  <headerFooter alignWithMargins="0">
    <oddHeader>&amp;L&amp;"Arial,Bold"TOWN OF DANBY&amp;"Arial,Regular"
Profile of Housing Characteristic Changes (SF3): 1970 to 2000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36">
      <selection activeCell="F51" sqref="A1:F51"/>
    </sheetView>
  </sheetViews>
  <sheetFormatPr defaultColWidth="9.140625" defaultRowHeight="12.75"/>
  <cols>
    <col min="1" max="1" width="41.8515625" style="2" bestFit="1" customWidth="1"/>
    <col min="2" max="5" width="10.7109375" style="2" customWidth="1"/>
    <col min="6" max="6" width="10.7109375" style="3" customWidth="1"/>
    <col min="7" max="16384" width="9.140625" style="2" customWidth="1"/>
  </cols>
  <sheetData>
    <row r="1" spans="1:6" ht="12.75">
      <c r="A1" s="11" t="s">
        <v>52</v>
      </c>
      <c r="B1" s="12"/>
      <c r="C1" s="12"/>
      <c r="D1" s="12"/>
      <c r="E1" s="12"/>
      <c r="F1" s="13" t="s">
        <v>0</v>
      </c>
    </row>
    <row r="2" spans="1:6" ht="12.75">
      <c r="A2" s="14"/>
      <c r="B2" s="15">
        <v>1970</v>
      </c>
      <c r="C2" s="15">
        <v>1980</v>
      </c>
      <c r="D2" s="15">
        <v>1990</v>
      </c>
      <c r="E2" s="15">
        <v>2000</v>
      </c>
      <c r="F2" s="16" t="s">
        <v>1</v>
      </c>
    </row>
    <row r="3" spans="1:6" ht="12.75">
      <c r="A3" s="17" t="s">
        <v>40</v>
      </c>
      <c r="B3" s="18"/>
      <c r="C3" s="18"/>
      <c r="D3" s="18"/>
      <c r="E3" s="18"/>
      <c r="F3" s="19"/>
    </row>
    <row r="4" spans="1:6" ht="12.75">
      <c r="A4" s="4" t="s">
        <v>41</v>
      </c>
      <c r="B4" s="5">
        <v>3062</v>
      </c>
      <c r="C4" s="6">
        <v>4467</v>
      </c>
      <c r="D4" s="5">
        <v>5037</v>
      </c>
      <c r="E4" s="6">
        <v>5455</v>
      </c>
      <c r="F4" s="7">
        <f>(E4-D4)/D4</f>
        <v>0.08298590430811992</v>
      </c>
    </row>
    <row r="5" spans="1:6" ht="12.75">
      <c r="A5" s="17" t="s">
        <v>3</v>
      </c>
      <c r="B5" s="1"/>
      <c r="C5" s="1"/>
      <c r="D5" s="1"/>
      <c r="E5" s="1"/>
      <c r="F5" s="20"/>
    </row>
    <row r="6" spans="1:6" ht="12.75">
      <c r="A6" s="4" t="s">
        <v>21</v>
      </c>
      <c r="B6" s="5">
        <v>1955</v>
      </c>
      <c r="C6" s="6">
        <v>2790</v>
      </c>
      <c r="D6" s="5">
        <v>2933</v>
      </c>
      <c r="E6" s="6">
        <v>3396</v>
      </c>
      <c r="F6" s="7">
        <f aca="true" t="shared" si="0" ref="F6:F16">(E6-D6)/D6</f>
        <v>0.15785884759631777</v>
      </c>
    </row>
    <row r="7" spans="1:6" ht="12.75">
      <c r="A7" s="4" t="s">
        <v>16</v>
      </c>
      <c r="B7" s="8" t="s">
        <v>38</v>
      </c>
      <c r="C7" s="6">
        <v>2760</v>
      </c>
      <c r="D7" s="8">
        <v>2901</v>
      </c>
      <c r="E7" s="6">
        <v>3289</v>
      </c>
      <c r="F7" s="7">
        <f t="shared" si="0"/>
        <v>0.1337469837986901</v>
      </c>
    </row>
    <row r="8" spans="1:6" ht="12.75">
      <c r="A8" s="4" t="s">
        <v>17</v>
      </c>
      <c r="B8" s="8" t="s">
        <v>38</v>
      </c>
      <c r="C8" s="6">
        <v>30</v>
      </c>
      <c r="D8" s="8">
        <v>32</v>
      </c>
      <c r="E8" s="6">
        <v>107</v>
      </c>
      <c r="F8" s="7">
        <f t="shared" si="0"/>
        <v>2.34375</v>
      </c>
    </row>
    <row r="9" spans="1:6" ht="12.75">
      <c r="A9" s="4" t="s">
        <v>18</v>
      </c>
      <c r="B9" s="8">
        <v>287</v>
      </c>
      <c r="C9" s="6">
        <v>423</v>
      </c>
      <c r="D9" s="8">
        <v>405</v>
      </c>
      <c r="E9" s="6">
        <v>484</v>
      </c>
      <c r="F9" s="7">
        <f t="shared" si="0"/>
        <v>0.19506172839506172</v>
      </c>
    </row>
    <row r="10" spans="1:6" ht="12.75">
      <c r="A10" s="4" t="s">
        <v>13</v>
      </c>
      <c r="B10" s="8">
        <v>132</v>
      </c>
      <c r="C10" s="6">
        <v>293</v>
      </c>
      <c r="D10" s="8">
        <v>312</v>
      </c>
      <c r="E10" s="6">
        <v>322</v>
      </c>
      <c r="F10" s="7">
        <f t="shared" si="0"/>
        <v>0.03205128205128205</v>
      </c>
    </row>
    <row r="11" spans="1:6" ht="12.75">
      <c r="A11" s="4" t="s">
        <v>22</v>
      </c>
      <c r="B11" s="8">
        <v>153</v>
      </c>
      <c r="C11" s="6">
        <v>384</v>
      </c>
      <c r="D11" s="8">
        <v>438</v>
      </c>
      <c r="E11" s="6">
        <v>481</v>
      </c>
      <c r="F11" s="7">
        <f t="shared" si="0"/>
        <v>0.09817351598173515</v>
      </c>
    </row>
    <row r="12" spans="1:6" ht="12.75">
      <c r="A12" s="4" t="s">
        <v>14</v>
      </c>
      <c r="B12" s="8">
        <v>68</v>
      </c>
      <c r="C12" s="9" t="s">
        <v>38</v>
      </c>
      <c r="D12" s="8">
        <v>202</v>
      </c>
      <c r="E12" s="6">
        <v>219</v>
      </c>
      <c r="F12" s="7">
        <f t="shared" si="0"/>
        <v>0.08415841584158416</v>
      </c>
    </row>
    <row r="13" spans="1:6" ht="12.75">
      <c r="A13" s="4" t="s">
        <v>23</v>
      </c>
      <c r="B13" s="8">
        <v>85</v>
      </c>
      <c r="C13" s="9" t="s">
        <v>38</v>
      </c>
      <c r="D13" s="8">
        <v>236</v>
      </c>
      <c r="E13" s="6">
        <v>262</v>
      </c>
      <c r="F13" s="7">
        <f t="shared" si="0"/>
        <v>0.11016949152542373</v>
      </c>
    </row>
    <row r="14" spans="1:6" ht="12.75">
      <c r="A14" s="4" t="s">
        <v>15</v>
      </c>
      <c r="B14" s="8" t="s">
        <v>38</v>
      </c>
      <c r="C14" s="9" t="s">
        <v>38</v>
      </c>
      <c r="D14" s="8">
        <v>142</v>
      </c>
      <c r="E14" s="6">
        <v>114</v>
      </c>
      <c r="F14" s="7">
        <f t="shared" si="0"/>
        <v>-0.19718309859154928</v>
      </c>
    </row>
    <row r="15" spans="1:6" ht="12.75">
      <c r="A15" s="4" t="s">
        <v>24</v>
      </c>
      <c r="B15" s="8" t="s">
        <v>38</v>
      </c>
      <c r="C15" s="9" t="s">
        <v>38</v>
      </c>
      <c r="D15" s="8">
        <v>94</v>
      </c>
      <c r="E15" s="6">
        <v>148</v>
      </c>
      <c r="F15" s="7">
        <f t="shared" si="0"/>
        <v>0.574468085106383</v>
      </c>
    </row>
    <row r="16" spans="1:6" ht="12.75">
      <c r="A16" s="4" t="s">
        <v>4</v>
      </c>
      <c r="B16" s="5">
        <v>630</v>
      </c>
      <c r="C16" s="6">
        <v>803</v>
      </c>
      <c r="D16" s="5">
        <v>1190</v>
      </c>
      <c r="E16" s="6">
        <v>1113</v>
      </c>
      <c r="F16" s="7">
        <f t="shared" si="0"/>
        <v>-0.06470588235294118</v>
      </c>
    </row>
    <row r="17" spans="1:6" ht="12.75">
      <c r="A17" s="17" t="s">
        <v>42</v>
      </c>
      <c r="B17" s="21"/>
      <c r="C17" s="1"/>
      <c r="D17" s="21"/>
      <c r="E17" s="1"/>
      <c r="F17" s="20"/>
    </row>
    <row r="18" spans="1:6" ht="12.75">
      <c r="A18" s="4" t="s">
        <v>25</v>
      </c>
      <c r="B18" s="8" t="s">
        <v>38</v>
      </c>
      <c r="C18" s="9" t="s">
        <v>38</v>
      </c>
      <c r="D18" s="8">
        <v>1043</v>
      </c>
      <c r="E18" s="6">
        <v>1240</v>
      </c>
      <c r="F18" s="7">
        <f>(E18-D18)/D18</f>
        <v>0.18887823585810162</v>
      </c>
    </row>
    <row r="19" spans="1:6" ht="12.75">
      <c r="A19" s="4" t="s">
        <v>26</v>
      </c>
      <c r="B19" s="8" t="s">
        <v>38</v>
      </c>
      <c r="C19" s="9" t="s">
        <v>38</v>
      </c>
      <c r="D19" s="8">
        <v>329</v>
      </c>
      <c r="E19" s="6">
        <v>416</v>
      </c>
      <c r="F19" s="7">
        <f>(E19-D19)/D19</f>
        <v>0.26443768996960487</v>
      </c>
    </row>
    <row r="20" spans="1:6" ht="12.75">
      <c r="A20" s="4" t="s">
        <v>29</v>
      </c>
      <c r="B20" s="8" t="s">
        <v>38</v>
      </c>
      <c r="C20" s="9" t="s">
        <v>38</v>
      </c>
      <c r="D20" s="8">
        <v>414</v>
      </c>
      <c r="E20" s="6">
        <v>395</v>
      </c>
      <c r="F20" s="7">
        <f>(E20-D20)/D20</f>
        <v>-0.04589371980676329</v>
      </c>
    </row>
    <row r="21" spans="1:6" ht="12.75">
      <c r="A21" s="4" t="s">
        <v>27</v>
      </c>
      <c r="B21" s="8" t="s">
        <v>38</v>
      </c>
      <c r="C21" s="9" t="s">
        <v>38</v>
      </c>
      <c r="D21" s="8">
        <v>216</v>
      </c>
      <c r="E21" s="6">
        <v>286</v>
      </c>
      <c r="F21" s="7">
        <f>(E21-D21)/D21</f>
        <v>0.32407407407407407</v>
      </c>
    </row>
    <row r="22" spans="1:6" ht="12.75">
      <c r="A22" s="4" t="s">
        <v>28</v>
      </c>
      <c r="B22" s="8" t="s">
        <v>38</v>
      </c>
      <c r="C22" s="6">
        <v>383</v>
      </c>
      <c r="D22" s="8">
        <v>794</v>
      </c>
      <c r="E22" s="6">
        <v>1091</v>
      </c>
      <c r="F22" s="7">
        <f>(E22-D22)/D22</f>
        <v>0.37405541561712846</v>
      </c>
    </row>
    <row r="23" spans="1:6" ht="12.75">
      <c r="A23" s="17" t="s">
        <v>43</v>
      </c>
      <c r="B23" s="21"/>
      <c r="C23" s="1"/>
      <c r="D23" s="21"/>
      <c r="E23" s="1"/>
      <c r="F23" s="20"/>
    </row>
    <row r="24" spans="1:6" ht="12.75">
      <c r="A24" s="4" t="s">
        <v>25</v>
      </c>
      <c r="B24" s="8" t="s">
        <v>38</v>
      </c>
      <c r="C24" s="6">
        <v>342</v>
      </c>
      <c r="D24" s="8">
        <v>381</v>
      </c>
      <c r="E24" s="6">
        <v>547</v>
      </c>
      <c r="F24" s="7">
        <f>(E24-D24)/D24</f>
        <v>0.4356955380577428</v>
      </c>
    </row>
    <row r="25" spans="1:6" ht="12.75">
      <c r="A25" s="4" t="s">
        <v>26</v>
      </c>
      <c r="B25" s="8" t="s">
        <v>38</v>
      </c>
      <c r="C25" s="6">
        <v>192</v>
      </c>
      <c r="D25" s="8">
        <v>177</v>
      </c>
      <c r="E25" s="6">
        <v>195</v>
      </c>
      <c r="F25" s="7">
        <f>(E25-D25)/D25</f>
        <v>0.1016949152542373</v>
      </c>
    </row>
    <row r="26" spans="1:6" ht="12.75">
      <c r="A26" s="4" t="s">
        <v>29</v>
      </c>
      <c r="B26" s="8" t="s">
        <v>38</v>
      </c>
      <c r="C26" s="6">
        <v>310</v>
      </c>
      <c r="D26" s="8">
        <v>273</v>
      </c>
      <c r="E26" s="6">
        <v>302</v>
      </c>
      <c r="F26" s="7">
        <f>(E26-D26)/D26</f>
        <v>0.10622710622710622</v>
      </c>
    </row>
    <row r="27" spans="1:6" ht="12.75">
      <c r="A27" s="4" t="s">
        <v>27</v>
      </c>
      <c r="B27" s="8" t="s">
        <v>38</v>
      </c>
      <c r="C27" s="6">
        <v>432</v>
      </c>
      <c r="D27" s="8">
        <v>522</v>
      </c>
      <c r="E27" s="6">
        <v>629</v>
      </c>
      <c r="F27" s="7">
        <f>(E27-D27)/D27</f>
        <v>0.2049808429118774</v>
      </c>
    </row>
    <row r="28" spans="1:6" ht="12.75">
      <c r="A28" s="4" t="s">
        <v>2</v>
      </c>
      <c r="B28" s="8" t="s">
        <v>38</v>
      </c>
      <c r="C28" s="6">
        <v>234</v>
      </c>
      <c r="D28" s="8">
        <v>442</v>
      </c>
      <c r="E28" s="6">
        <v>544</v>
      </c>
      <c r="F28" s="7">
        <f>(E28-D28)/D28</f>
        <v>0.23076923076923078</v>
      </c>
    </row>
    <row r="29" spans="1:6" ht="12.75">
      <c r="A29" s="17" t="s">
        <v>44</v>
      </c>
      <c r="B29" s="1"/>
      <c r="C29" s="1"/>
      <c r="D29" s="1"/>
      <c r="E29" s="1"/>
      <c r="F29" s="20"/>
    </row>
    <row r="30" spans="1:6" ht="12.75">
      <c r="A30" s="4" t="s">
        <v>30</v>
      </c>
      <c r="B30" s="8" t="s">
        <v>38</v>
      </c>
      <c r="C30" s="6">
        <v>5668</v>
      </c>
      <c r="D30" s="8">
        <v>6125</v>
      </c>
      <c r="E30" s="6">
        <v>7171</v>
      </c>
      <c r="F30" s="7">
        <f aca="true" t="shared" si="1" ref="F30:F37">(E30-D30)/D30</f>
        <v>0.17077551020408163</v>
      </c>
    </row>
    <row r="31" spans="1:6" ht="12.75">
      <c r="A31" s="4" t="s">
        <v>45</v>
      </c>
      <c r="B31" s="8" t="s">
        <v>38</v>
      </c>
      <c r="C31" s="6">
        <v>2688</v>
      </c>
      <c r="D31" s="8">
        <v>3258</v>
      </c>
      <c r="E31" s="6">
        <v>2551</v>
      </c>
      <c r="F31" s="7">
        <f t="shared" si="1"/>
        <v>-0.21700429711479435</v>
      </c>
    </row>
    <row r="32" spans="1:6" ht="12.75">
      <c r="A32" s="4" t="s">
        <v>46</v>
      </c>
      <c r="B32" s="8" t="s">
        <v>38</v>
      </c>
      <c r="C32" s="6">
        <v>1354</v>
      </c>
      <c r="D32" s="8">
        <v>1636</v>
      </c>
      <c r="E32" s="6">
        <v>1770</v>
      </c>
      <c r="F32" s="7">
        <f t="shared" si="1"/>
        <v>0.08190709046454768</v>
      </c>
    </row>
    <row r="33" spans="1:6" ht="12.75">
      <c r="A33" s="4" t="s">
        <v>47</v>
      </c>
      <c r="B33" s="8" t="s">
        <v>38</v>
      </c>
      <c r="C33" s="6">
        <v>775</v>
      </c>
      <c r="D33" s="8">
        <v>366</v>
      </c>
      <c r="E33" s="6">
        <v>300</v>
      </c>
      <c r="F33" s="7">
        <f t="shared" si="1"/>
        <v>-0.18032786885245902</v>
      </c>
    </row>
    <row r="34" spans="1:6" ht="12.75">
      <c r="A34" s="4" t="s">
        <v>32</v>
      </c>
      <c r="B34" s="8" t="s">
        <v>38</v>
      </c>
      <c r="C34" s="6">
        <v>262</v>
      </c>
      <c r="D34" s="8">
        <v>138</v>
      </c>
      <c r="E34" s="6">
        <v>128</v>
      </c>
      <c r="F34" s="7">
        <f t="shared" si="1"/>
        <v>-0.07246376811594203</v>
      </c>
    </row>
    <row r="35" spans="1:6" ht="12.75">
      <c r="A35" s="4" t="s">
        <v>33</v>
      </c>
      <c r="B35" s="8" t="s">
        <v>38</v>
      </c>
      <c r="C35" s="6">
        <v>307</v>
      </c>
      <c r="D35" s="8">
        <v>262</v>
      </c>
      <c r="E35" s="6">
        <v>348</v>
      </c>
      <c r="F35" s="7">
        <f t="shared" si="1"/>
        <v>0.3282442748091603</v>
      </c>
    </row>
    <row r="36" spans="1:6" ht="12.75">
      <c r="A36" s="4" t="s">
        <v>34</v>
      </c>
      <c r="B36" s="8" t="s">
        <v>38</v>
      </c>
      <c r="C36" s="6">
        <v>199</v>
      </c>
      <c r="D36" s="8">
        <v>211</v>
      </c>
      <c r="E36" s="6">
        <v>272</v>
      </c>
      <c r="F36" s="7">
        <f t="shared" si="1"/>
        <v>0.2890995260663507</v>
      </c>
    </row>
    <row r="37" spans="1:6" ht="12.75">
      <c r="A37" s="4" t="s">
        <v>31</v>
      </c>
      <c r="B37" s="8" t="s">
        <v>38</v>
      </c>
      <c r="C37" s="6">
        <v>178</v>
      </c>
      <c r="D37" s="8">
        <v>225</v>
      </c>
      <c r="E37" s="6">
        <v>285</v>
      </c>
      <c r="F37" s="7">
        <f t="shared" si="1"/>
        <v>0.26666666666666666</v>
      </c>
    </row>
    <row r="38" spans="1:6" ht="12.75">
      <c r="A38" s="17" t="s">
        <v>5</v>
      </c>
      <c r="B38" s="1"/>
      <c r="C38" s="1"/>
      <c r="D38" s="1"/>
      <c r="E38" s="1"/>
      <c r="F38" s="20"/>
    </row>
    <row r="39" spans="1:6" ht="12.75">
      <c r="A39" s="4" t="s">
        <v>6</v>
      </c>
      <c r="B39" s="8" t="s">
        <v>38</v>
      </c>
      <c r="C39" s="6">
        <v>1299</v>
      </c>
      <c r="D39" s="8">
        <v>1568</v>
      </c>
      <c r="E39" s="6">
        <v>2542</v>
      </c>
      <c r="F39" s="7">
        <f>(E39-D39)/D39</f>
        <v>0.6211734693877551</v>
      </c>
    </row>
    <row r="40" spans="1:6" ht="12.75">
      <c r="A40" s="4" t="s">
        <v>19</v>
      </c>
      <c r="B40" s="8" t="s">
        <v>38</v>
      </c>
      <c r="C40" s="6">
        <v>224</v>
      </c>
      <c r="D40" s="8">
        <v>438</v>
      </c>
      <c r="E40" s="6">
        <v>725</v>
      </c>
      <c r="F40" s="7">
        <f>(E40-D40)/D40</f>
        <v>0.6552511415525114</v>
      </c>
    </row>
    <row r="41" spans="1:6" ht="12.75">
      <c r="A41" s="4" t="s">
        <v>7</v>
      </c>
      <c r="B41" s="8" t="s">
        <v>38</v>
      </c>
      <c r="C41" s="6">
        <v>867</v>
      </c>
      <c r="D41" s="8">
        <v>1150</v>
      </c>
      <c r="E41" s="6">
        <v>810</v>
      </c>
      <c r="F41" s="7">
        <f>(E41-D41)/D41</f>
        <v>-0.2956521739130435</v>
      </c>
    </row>
    <row r="42" spans="1:6" ht="12.75">
      <c r="A42" s="4" t="s">
        <v>48</v>
      </c>
      <c r="B42" s="8" t="s">
        <v>38</v>
      </c>
      <c r="C42" s="6">
        <v>1544</v>
      </c>
      <c r="D42" s="8">
        <v>1158</v>
      </c>
      <c r="E42" s="6">
        <v>1013</v>
      </c>
      <c r="F42" s="7">
        <f>(E42-D42)/D42</f>
        <v>-0.12521588946459414</v>
      </c>
    </row>
    <row r="43" spans="1:6" ht="12.75">
      <c r="A43" s="4" t="s">
        <v>20</v>
      </c>
      <c r="B43" s="8" t="s">
        <v>38</v>
      </c>
      <c r="C43" s="6">
        <v>528</v>
      </c>
      <c r="D43" s="8">
        <v>688</v>
      </c>
      <c r="E43" s="6">
        <v>391</v>
      </c>
      <c r="F43" s="7">
        <f>(E43-D43)/D43</f>
        <v>-0.4316860465116279</v>
      </c>
    </row>
    <row r="44" spans="1:6" ht="12.75">
      <c r="A44" s="17" t="s">
        <v>9</v>
      </c>
      <c r="B44" s="1"/>
      <c r="C44" s="1"/>
      <c r="D44" s="1"/>
      <c r="E44" s="1"/>
      <c r="F44" s="20"/>
    </row>
    <row r="45" spans="1:6" ht="12.75">
      <c r="A45" s="4" t="s">
        <v>35</v>
      </c>
      <c r="B45" s="8" t="s">
        <v>38</v>
      </c>
      <c r="C45" s="6">
        <v>0</v>
      </c>
      <c r="D45" s="8">
        <v>0</v>
      </c>
      <c r="E45" s="6">
        <v>812</v>
      </c>
      <c r="F45" s="10" t="s">
        <v>38</v>
      </c>
    </row>
    <row r="46" spans="1:6" ht="12.75">
      <c r="A46" s="4" t="s">
        <v>10</v>
      </c>
      <c r="B46" s="8" t="s">
        <v>38</v>
      </c>
      <c r="C46" s="6">
        <v>0</v>
      </c>
      <c r="D46" s="8">
        <v>1167</v>
      </c>
      <c r="E46" s="6">
        <v>991</v>
      </c>
      <c r="F46" s="7">
        <f aca="true" t="shared" si="2" ref="F46:F51">(E46-D46)/D46</f>
        <v>-0.15081405312767782</v>
      </c>
    </row>
    <row r="47" spans="1:6" ht="12.75">
      <c r="A47" s="4" t="s">
        <v>11</v>
      </c>
      <c r="B47" s="8" t="s">
        <v>38</v>
      </c>
      <c r="C47" s="6">
        <v>1576</v>
      </c>
      <c r="D47" s="8">
        <v>1447</v>
      </c>
      <c r="E47" s="6">
        <v>1398</v>
      </c>
      <c r="F47" s="7">
        <f t="shared" si="2"/>
        <v>-0.033863165169315826</v>
      </c>
    </row>
    <row r="48" spans="1:6" ht="12.75">
      <c r="A48" s="4" t="s">
        <v>8</v>
      </c>
      <c r="B48" s="8" t="s">
        <v>38</v>
      </c>
      <c r="C48" s="9">
        <v>1051</v>
      </c>
      <c r="D48" s="8">
        <v>872</v>
      </c>
      <c r="E48" s="6">
        <v>684</v>
      </c>
      <c r="F48" s="7">
        <f t="shared" si="2"/>
        <v>-0.21559633027522937</v>
      </c>
    </row>
    <row r="49" spans="1:6" ht="12.75">
      <c r="A49" s="4" t="s">
        <v>36</v>
      </c>
      <c r="B49" s="8" t="s">
        <v>38</v>
      </c>
      <c r="C49" s="6">
        <v>568</v>
      </c>
      <c r="D49" s="8">
        <v>523</v>
      </c>
      <c r="E49" s="6">
        <v>536</v>
      </c>
      <c r="F49" s="7">
        <f t="shared" si="2"/>
        <v>0.0248565965583174</v>
      </c>
    </row>
    <row r="50" spans="1:6" ht="12.75">
      <c r="A50" s="4" t="s">
        <v>37</v>
      </c>
      <c r="B50" s="8" t="s">
        <v>38</v>
      </c>
      <c r="C50" s="9">
        <v>262</v>
      </c>
      <c r="D50" s="8">
        <v>129</v>
      </c>
      <c r="E50" s="6">
        <v>160</v>
      </c>
      <c r="F50" s="7">
        <f t="shared" si="2"/>
        <v>0.24031007751937986</v>
      </c>
    </row>
    <row r="51" spans="1:6" ht="12.75">
      <c r="A51" s="4" t="s">
        <v>12</v>
      </c>
      <c r="B51" s="8" t="s">
        <v>38</v>
      </c>
      <c r="C51" s="6">
        <v>1236</v>
      </c>
      <c r="D51" s="8">
        <v>1180</v>
      </c>
      <c r="E51" s="9">
        <v>1226</v>
      </c>
      <c r="F51" s="7">
        <f t="shared" si="2"/>
        <v>0.03898305084745763</v>
      </c>
    </row>
  </sheetData>
  <printOptions gridLines="1" horizontalCentered="1"/>
  <pageMargins left="0.5" right="0.5" top="1" bottom="0.5" header="0.5" footer="0.5"/>
  <pageSetup fitToHeight="1" fitToWidth="1" horizontalDpi="600" verticalDpi="600" orientation="portrait" r:id="rId1"/>
  <headerFooter alignWithMargins="0">
    <oddHeader>&amp;L&amp;"Arial,Bold"TOWN OF DRYDEN&amp;"Arial,Regular"
Profile of Housing Characteristic Changes (SF3): 1970 to 2000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A1" sqref="A1:F51"/>
    </sheetView>
  </sheetViews>
  <sheetFormatPr defaultColWidth="9.140625" defaultRowHeight="12.75"/>
  <cols>
    <col min="1" max="1" width="41.8515625" style="2" bestFit="1" customWidth="1"/>
    <col min="2" max="5" width="10.7109375" style="2" customWidth="1"/>
    <col min="6" max="6" width="10.7109375" style="3" customWidth="1"/>
    <col min="7" max="16384" width="9.140625" style="2" customWidth="1"/>
  </cols>
  <sheetData>
    <row r="1" spans="1:6" ht="12.75">
      <c r="A1" s="11" t="s">
        <v>53</v>
      </c>
      <c r="B1" s="12"/>
      <c r="C1" s="12"/>
      <c r="D1" s="12"/>
      <c r="E1" s="12"/>
      <c r="F1" s="13" t="s">
        <v>0</v>
      </c>
    </row>
    <row r="2" spans="1:6" ht="12.75">
      <c r="A2" s="14"/>
      <c r="B2" s="15">
        <v>1970</v>
      </c>
      <c r="C2" s="15">
        <v>1980</v>
      </c>
      <c r="D2" s="15">
        <v>1990</v>
      </c>
      <c r="E2" s="15">
        <v>2000</v>
      </c>
      <c r="F2" s="16" t="s">
        <v>1</v>
      </c>
    </row>
    <row r="3" spans="1:6" ht="12.75">
      <c r="A3" s="17" t="s">
        <v>40</v>
      </c>
      <c r="B3" s="18"/>
      <c r="C3" s="18"/>
      <c r="D3" s="18"/>
      <c r="E3" s="18"/>
      <c r="F3" s="19"/>
    </row>
    <row r="4" spans="1:6" ht="12.75">
      <c r="A4" s="4" t="s">
        <v>41</v>
      </c>
      <c r="B4" s="5">
        <v>574</v>
      </c>
      <c r="C4" s="6">
        <v>801</v>
      </c>
      <c r="D4" s="5">
        <v>1106</v>
      </c>
      <c r="E4" s="6">
        <v>1323</v>
      </c>
      <c r="F4" s="7">
        <f>(E4-D4)/D4</f>
        <v>0.1962025316455696</v>
      </c>
    </row>
    <row r="5" spans="1:6" ht="12.75">
      <c r="A5" s="17" t="s">
        <v>3</v>
      </c>
      <c r="B5" s="1"/>
      <c r="C5" s="1"/>
      <c r="D5" s="1"/>
      <c r="E5" s="1"/>
      <c r="F5" s="20"/>
    </row>
    <row r="6" spans="1:6" ht="12.75">
      <c r="A6" s="4" t="s">
        <v>21</v>
      </c>
      <c r="B6" s="5">
        <v>434</v>
      </c>
      <c r="C6" s="6">
        <v>548</v>
      </c>
      <c r="D6" s="5">
        <v>641</v>
      </c>
      <c r="E6" s="6">
        <v>741</v>
      </c>
      <c r="F6" s="7">
        <f aca="true" t="shared" si="0" ref="F6:F14">(E6-D6)/D6</f>
        <v>0.15600624024961</v>
      </c>
    </row>
    <row r="7" spans="1:6" ht="12.75">
      <c r="A7" s="4" t="s">
        <v>16</v>
      </c>
      <c r="B7" s="8" t="s">
        <v>38</v>
      </c>
      <c r="C7" s="6">
        <v>545</v>
      </c>
      <c r="D7" s="8">
        <v>634</v>
      </c>
      <c r="E7" s="6">
        <v>729</v>
      </c>
      <c r="F7" s="7">
        <f t="shared" si="0"/>
        <v>0.1498422712933754</v>
      </c>
    </row>
    <row r="8" spans="1:6" ht="12.75">
      <c r="A8" s="4" t="s">
        <v>17</v>
      </c>
      <c r="B8" s="8" t="s">
        <v>38</v>
      </c>
      <c r="C8" s="6">
        <v>3</v>
      </c>
      <c r="D8" s="8">
        <v>7</v>
      </c>
      <c r="E8" s="6">
        <v>12</v>
      </c>
      <c r="F8" s="7">
        <f t="shared" si="0"/>
        <v>0.7142857142857143</v>
      </c>
    </row>
    <row r="9" spans="1:6" ht="12.75">
      <c r="A9" s="4" t="s">
        <v>18</v>
      </c>
      <c r="B9" s="8">
        <v>45</v>
      </c>
      <c r="C9" s="6">
        <v>46</v>
      </c>
      <c r="D9" s="8">
        <v>39</v>
      </c>
      <c r="E9" s="6">
        <v>40</v>
      </c>
      <c r="F9" s="7">
        <f t="shared" si="0"/>
        <v>0.02564102564102564</v>
      </c>
    </row>
    <row r="10" spans="1:6" ht="12.75">
      <c r="A10" s="4" t="s">
        <v>13</v>
      </c>
      <c r="B10" s="8">
        <v>9</v>
      </c>
      <c r="C10" s="6">
        <v>20</v>
      </c>
      <c r="D10" s="8">
        <v>54</v>
      </c>
      <c r="E10" s="6">
        <v>70</v>
      </c>
      <c r="F10" s="7">
        <f t="shared" si="0"/>
        <v>0.2962962962962963</v>
      </c>
    </row>
    <row r="11" spans="1:6" ht="12.75">
      <c r="A11" s="4" t="s">
        <v>22</v>
      </c>
      <c r="B11" s="8">
        <v>5</v>
      </c>
      <c r="C11" s="6">
        <v>10</v>
      </c>
      <c r="D11" s="8">
        <v>21</v>
      </c>
      <c r="E11" s="6">
        <v>44</v>
      </c>
      <c r="F11" s="7">
        <f t="shared" si="0"/>
        <v>1.0952380952380953</v>
      </c>
    </row>
    <row r="12" spans="1:6" ht="12.75">
      <c r="A12" s="4" t="s">
        <v>14</v>
      </c>
      <c r="B12" s="8">
        <v>5</v>
      </c>
      <c r="C12" s="9" t="s">
        <v>38</v>
      </c>
      <c r="D12" s="8">
        <v>20</v>
      </c>
      <c r="E12" s="6">
        <v>31</v>
      </c>
      <c r="F12" s="7">
        <f t="shared" si="0"/>
        <v>0.55</v>
      </c>
    </row>
    <row r="13" spans="1:6" ht="12.75">
      <c r="A13" s="4" t="s">
        <v>23</v>
      </c>
      <c r="B13" s="8">
        <v>0</v>
      </c>
      <c r="C13" s="9" t="s">
        <v>38</v>
      </c>
      <c r="D13" s="8">
        <v>1</v>
      </c>
      <c r="E13" s="6">
        <v>13</v>
      </c>
      <c r="F13" s="7">
        <f t="shared" si="0"/>
        <v>12</v>
      </c>
    </row>
    <row r="14" spans="1:6" ht="12.75">
      <c r="A14" s="4" t="s">
        <v>15</v>
      </c>
      <c r="B14" s="8" t="s">
        <v>38</v>
      </c>
      <c r="C14" s="9" t="s">
        <v>38</v>
      </c>
      <c r="D14" s="8">
        <v>1</v>
      </c>
      <c r="E14" s="6">
        <v>13</v>
      </c>
      <c r="F14" s="7">
        <f t="shared" si="0"/>
        <v>12</v>
      </c>
    </row>
    <row r="15" spans="1:6" ht="12.75">
      <c r="A15" s="4" t="s">
        <v>24</v>
      </c>
      <c r="B15" s="8" t="s">
        <v>38</v>
      </c>
      <c r="C15" s="9" t="s">
        <v>38</v>
      </c>
      <c r="D15" s="8">
        <v>0</v>
      </c>
      <c r="E15" s="6">
        <v>0</v>
      </c>
      <c r="F15" s="7">
        <v>0</v>
      </c>
    </row>
    <row r="16" spans="1:6" ht="12.75">
      <c r="A16" s="4" t="s">
        <v>4</v>
      </c>
      <c r="B16" s="5">
        <v>96</v>
      </c>
      <c r="C16" s="6">
        <v>228</v>
      </c>
      <c r="D16" s="5">
        <v>399</v>
      </c>
      <c r="E16" s="6">
        <v>555</v>
      </c>
      <c r="F16" s="7">
        <f>(E16-D16)/D16</f>
        <v>0.39097744360902253</v>
      </c>
    </row>
    <row r="17" spans="1:6" ht="12.75">
      <c r="A17" s="17" t="s">
        <v>42</v>
      </c>
      <c r="B17" s="21"/>
      <c r="C17" s="1"/>
      <c r="D17" s="21"/>
      <c r="E17" s="1"/>
      <c r="F17" s="20"/>
    </row>
    <row r="18" spans="1:6" ht="12.75">
      <c r="A18" s="4" t="s">
        <v>25</v>
      </c>
      <c r="B18" s="8" t="s">
        <v>38</v>
      </c>
      <c r="C18" s="9" t="s">
        <v>38</v>
      </c>
      <c r="D18" s="8">
        <v>182</v>
      </c>
      <c r="E18" s="6">
        <v>185</v>
      </c>
      <c r="F18" s="7">
        <f>(E18-D18)/D18</f>
        <v>0.016483516483516484</v>
      </c>
    </row>
    <row r="19" spans="1:6" ht="12.75">
      <c r="A19" s="4" t="s">
        <v>26</v>
      </c>
      <c r="B19" s="8" t="s">
        <v>38</v>
      </c>
      <c r="C19" s="9" t="s">
        <v>38</v>
      </c>
      <c r="D19" s="8">
        <v>56</v>
      </c>
      <c r="E19" s="6">
        <v>71</v>
      </c>
      <c r="F19" s="7">
        <f>(E19-D19)/D19</f>
        <v>0.26785714285714285</v>
      </c>
    </row>
    <row r="20" spans="1:6" ht="12.75">
      <c r="A20" s="4" t="s">
        <v>29</v>
      </c>
      <c r="B20" s="8" t="s">
        <v>38</v>
      </c>
      <c r="C20" s="9" t="s">
        <v>38</v>
      </c>
      <c r="D20" s="8">
        <v>61</v>
      </c>
      <c r="E20" s="6">
        <v>70</v>
      </c>
      <c r="F20" s="7">
        <f>(E20-D20)/D20</f>
        <v>0.14754098360655737</v>
      </c>
    </row>
    <row r="21" spans="1:6" ht="12.75">
      <c r="A21" s="4" t="s">
        <v>27</v>
      </c>
      <c r="B21" s="8" t="s">
        <v>38</v>
      </c>
      <c r="C21" s="9" t="s">
        <v>38</v>
      </c>
      <c r="D21" s="8">
        <v>34</v>
      </c>
      <c r="E21" s="6">
        <v>74</v>
      </c>
      <c r="F21" s="7">
        <f>(E21-D21)/D21</f>
        <v>1.1764705882352942</v>
      </c>
    </row>
    <row r="22" spans="1:6" ht="12.75">
      <c r="A22" s="4" t="s">
        <v>28</v>
      </c>
      <c r="B22" s="8" t="s">
        <v>38</v>
      </c>
      <c r="C22" s="6">
        <v>338</v>
      </c>
      <c r="D22" s="8">
        <v>700</v>
      </c>
      <c r="E22" s="6">
        <v>892</v>
      </c>
      <c r="F22" s="7">
        <f>(E22-D22)/D22</f>
        <v>0.2742857142857143</v>
      </c>
    </row>
    <row r="23" spans="1:6" ht="12.75">
      <c r="A23" s="17" t="s">
        <v>43</v>
      </c>
      <c r="B23" s="21"/>
      <c r="C23" s="1"/>
      <c r="D23" s="21"/>
      <c r="E23" s="1"/>
      <c r="F23" s="20"/>
    </row>
    <row r="24" spans="1:6" ht="12.75">
      <c r="A24" s="4" t="s">
        <v>25</v>
      </c>
      <c r="B24" s="8" t="s">
        <v>38</v>
      </c>
      <c r="C24" s="6">
        <v>31</v>
      </c>
      <c r="D24" s="8">
        <v>83</v>
      </c>
      <c r="E24" s="6">
        <v>83</v>
      </c>
      <c r="F24" s="7">
        <f>(E24-D24)/D24</f>
        <v>0</v>
      </c>
    </row>
    <row r="25" spans="1:6" ht="12.75">
      <c r="A25" s="4" t="s">
        <v>26</v>
      </c>
      <c r="B25" s="8" t="s">
        <v>38</v>
      </c>
      <c r="C25" s="6">
        <v>11</v>
      </c>
      <c r="D25" s="8">
        <v>27</v>
      </c>
      <c r="E25" s="6">
        <v>18</v>
      </c>
      <c r="F25" s="7">
        <f>(E25-D25)/D25</f>
        <v>-0.3333333333333333</v>
      </c>
    </row>
    <row r="26" spans="1:6" ht="12.75">
      <c r="A26" s="4" t="s">
        <v>29</v>
      </c>
      <c r="B26" s="8" t="s">
        <v>38</v>
      </c>
      <c r="C26" s="6">
        <v>31</v>
      </c>
      <c r="D26" s="8">
        <v>51</v>
      </c>
      <c r="E26" s="6">
        <v>78</v>
      </c>
      <c r="F26" s="7">
        <f>(E26-D26)/D26</f>
        <v>0.5294117647058824</v>
      </c>
    </row>
    <row r="27" spans="1:6" ht="12.75">
      <c r="A27" s="4" t="s">
        <v>27</v>
      </c>
      <c r="B27" s="8" t="s">
        <v>38</v>
      </c>
      <c r="C27" s="6">
        <v>56</v>
      </c>
      <c r="D27" s="8">
        <v>54</v>
      </c>
      <c r="E27" s="6">
        <v>145</v>
      </c>
      <c r="F27" s="7">
        <f>(E27-D27)/D27</f>
        <v>1.6851851851851851</v>
      </c>
    </row>
    <row r="28" spans="1:6" ht="12.75">
      <c r="A28" s="4" t="s">
        <v>2</v>
      </c>
      <c r="B28" s="8" t="s">
        <v>38</v>
      </c>
      <c r="C28" s="6">
        <v>268</v>
      </c>
      <c r="D28" s="8">
        <v>443</v>
      </c>
      <c r="E28" s="6">
        <v>530</v>
      </c>
      <c r="F28" s="7">
        <f>(E28-D28)/D28</f>
        <v>0.1963882618510158</v>
      </c>
    </row>
    <row r="29" spans="1:6" ht="12.75">
      <c r="A29" s="17" t="s">
        <v>44</v>
      </c>
      <c r="B29" s="1"/>
      <c r="C29" s="1"/>
      <c r="D29" s="1"/>
      <c r="E29" s="1"/>
      <c r="F29" s="20"/>
    </row>
    <row r="30" spans="1:6" ht="12.75">
      <c r="A30" s="4" t="s">
        <v>30</v>
      </c>
      <c r="B30" s="8" t="s">
        <v>38</v>
      </c>
      <c r="C30" s="6">
        <v>1434</v>
      </c>
      <c r="D30" s="8">
        <v>1577</v>
      </c>
      <c r="E30" s="6">
        <v>2063</v>
      </c>
      <c r="F30" s="7">
        <f aca="true" t="shared" si="1" ref="F30:F37">(E30-D30)/D30</f>
        <v>0.30818008877615727</v>
      </c>
    </row>
    <row r="31" spans="1:6" ht="12.75">
      <c r="A31" s="4" t="s">
        <v>45</v>
      </c>
      <c r="B31" s="8" t="s">
        <v>38</v>
      </c>
      <c r="C31" s="6">
        <v>466</v>
      </c>
      <c r="D31" s="8">
        <v>787</v>
      </c>
      <c r="E31" s="6">
        <v>746</v>
      </c>
      <c r="F31" s="7">
        <f t="shared" si="1"/>
        <v>-0.052096569250317665</v>
      </c>
    </row>
    <row r="32" spans="1:6" ht="12.75">
      <c r="A32" s="4" t="s">
        <v>46</v>
      </c>
      <c r="B32" s="8" t="s">
        <v>38</v>
      </c>
      <c r="C32" s="6">
        <v>159</v>
      </c>
      <c r="D32" s="8">
        <v>223</v>
      </c>
      <c r="E32" s="6">
        <v>248</v>
      </c>
      <c r="F32" s="7">
        <f t="shared" si="1"/>
        <v>0.11210762331838565</v>
      </c>
    </row>
    <row r="33" spans="1:6" ht="12.75">
      <c r="A33" s="4" t="s">
        <v>47</v>
      </c>
      <c r="B33" s="8" t="s">
        <v>38</v>
      </c>
      <c r="C33" s="6">
        <v>27</v>
      </c>
      <c r="D33" s="8">
        <v>45</v>
      </c>
      <c r="E33" s="6">
        <v>41</v>
      </c>
      <c r="F33" s="7">
        <f t="shared" si="1"/>
        <v>-0.08888888888888889</v>
      </c>
    </row>
    <row r="34" spans="1:6" ht="12.75">
      <c r="A34" s="4" t="s">
        <v>32</v>
      </c>
      <c r="B34" s="8" t="s">
        <v>38</v>
      </c>
      <c r="C34" s="6">
        <v>23</v>
      </c>
      <c r="D34" s="8">
        <v>38</v>
      </c>
      <c r="E34" s="6">
        <v>15</v>
      </c>
      <c r="F34" s="7">
        <f t="shared" si="1"/>
        <v>-0.6052631578947368</v>
      </c>
    </row>
    <row r="35" spans="1:6" ht="12.75">
      <c r="A35" s="4" t="s">
        <v>33</v>
      </c>
      <c r="B35" s="8" t="s">
        <v>38</v>
      </c>
      <c r="C35" s="6">
        <v>46</v>
      </c>
      <c r="D35" s="8">
        <v>68</v>
      </c>
      <c r="E35" s="6">
        <v>102</v>
      </c>
      <c r="F35" s="7">
        <f t="shared" si="1"/>
        <v>0.5</v>
      </c>
    </row>
    <row r="36" spans="1:6" ht="12.75">
      <c r="A36" s="4" t="s">
        <v>34</v>
      </c>
      <c r="B36" s="8" t="s">
        <v>38</v>
      </c>
      <c r="C36" s="6">
        <v>0</v>
      </c>
      <c r="D36" s="8">
        <v>43</v>
      </c>
      <c r="E36" s="6">
        <v>4</v>
      </c>
      <c r="F36" s="7">
        <f t="shared" si="1"/>
        <v>-0.9069767441860465</v>
      </c>
    </row>
    <row r="37" spans="1:6" ht="12.75">
      <c r="A37" s="4" t="s">
        <v>31</v>
      </c>
      <c r="B37" s="8" t="s">
        <v>38</v>
      </c>
      <c r="C37" s="6">
        <v>5</v>
      </c>
      <c r="D37" s="8">
        <v>20</v>
      </c>
      <c r="E37" s="6">
        <v>8</v>
      </c>
      <c r="F37" s="7">
        <f t="shared" si="1"/>
        <v>-0.6</v>
      </c>
    </row>
    <row r="38" spans="1:6" ht="12.75">
      <c r="A38" s="17" t="s">
        <v>5</v>
      </c>
      <c r="B38" s="1"/>
      <c r="C38" s="1"/>
      <c r="D38" s="1"/>
      <c r="E38" s="1"/>
      <c r="F38" s="20"/>
    </row>
    <row r="39" spans="1:6" ht="12.75">
      <c r="A39" s="4" t="s">
        <v>6</v>
      </c>
      <c r="B39" s="8" t="s">
        <v>38</v>
      </c>
      <c r="C39" s="6">
        <v>2</v>
      </c>
      <c r="D39" s="8">
        <v>13</v>
      </c>
      <c r="E39" s="6">
        <v>19</v>
      </c>
      <c r="F39" s="7">
        <f>(E39-D39)/D39</f>
        <v>0.46153846153846156</v>
      </c>
    </row>
    <row r="40" spans="1:6" ht="12.75">
      <c r="A40" s="4" t="s">
        <v>19</v>
      </c>
      <c r="B40" s="8" t="s">
        <v>38</v>
      </c>
      <c r="C40" s="6">
        <v>75</v>
      </c>
      <c r="D40" s="8">
        <v>154</v>
      </c>
      <c r="E40" s="6">
        <v>325</v>
      </c>
      <c r="F40" s="7">
        <f>(E40-D40)/D40</f>
        <v>1.1103896103896105</v>
      </c>
    </row>
    <row r="41" spans="1:6" ht="12.75">
      <c r="A41" s="4" t="s">
        <v>7</v>
      </c>
      <c r="B41" s="8" t="s">
        <v>38</v>
      </c>
      <c r="C41" s="6">
        <v>65</v>
      </c>
      <c r="D41" s="8">
        <v>111</v>
      </c>
      <c r="E41" s="6">
        <v>89</v>
      </c>
      <c r="F41" s="7">
        <f>(E41-D41)/D41</f>
        <v>-0.1981981981981982</v>
      </c>
    </row>
    <row r="42" spans="1:6" ht="12.75">
      <c r="A42" s="4" t="s">
        <v>48</v>
      </c>
      <c r="B42" s="8" t="s">
        <v>38</v>
      </c>
      <c r="C42" s="6">
        <v>495</v>
      </c>
      <c r="D42" s="8">
        <v>580</v>
      </c>
      <c r="E42" s="6">
        <v>697</v>
      </c>
      <c r="F42" s="7">
        <f>(E42-D42)/D42</f>
        <v>0.20172413793103447</v>
      </c>
    </row>
    <row r="43" spans="1:6" ht="12.75">
      <c r="A43" s="4" t="s">
        <v>20</v>
      </c>
      <c r="B43" s="8" t="s">
        <v>38</v>
      </c>
      <c r="C43" s="6">
        <v>164</v>
      </c>
      <c r="D43" s="8">
        <v>248</v>
      </c>
      <c r="E43" s="6">
        <v>213</v>
      </c>
      <c r="F43" s="7">
        <f>(E43-D43)/D43</f>
        <v>-0.14112903225806453</v>
      </c>
    </row>
    <row r="44" spans="1:6" ht="12.75">
      <c r="A44" s="17" t="s">
        <v>9</v>
      </c>
      <c r="B44" s="1"/>
      <c r="C44" s="1"/>
      <c r="D44" s="1"/>
      <c r="E44" s="1"/>
      <c r="F44" s="20"/>
    </row>
    <row r="45" spans="1:6" ht="12.75">
      <c r="A45" s="4" t="s">
        <v>35</v>
      </c>
      <c r="B45" s="8" t="s">
        <v>38</v>
      </c>
      <c r="C45" s="6">
        <v>0</v>
      </c>
      <c r="D45" s="8">
        <v>0</v>
      </c>
      <c r="E45" s="6">
        <v>348</v>
      </c>
      <c r="F45" s="10" t="s">
        <v>38</v>
      </c>
    </row>
    <row r="46" spans="1:6" ht="12.75">
      <c r="A46" s="4" t="s">
        <v>10</v>
      </c>
      <c r="B46" s="8" t="s">
        <v>38</v>
      </c>
      <c r="C46" s="6">
        <v>0</v>
      </c>
      <c r="D46" s="8">
        <v>290</v>
      </c>
      <c r="E46" s="6">
        <v>319</v>
      </c>
      <c r="F46" s="7">
        <f aca="true" t="shared" si="2" ref="F46:F51">(E46-D46)/D46</f>
        <v>0.1</v>
      </c>
    </row>
    <row r="47" spans="1:6" ht="12.75">
      <c r="A47" s="4" t="s">
        <v>11</v>
      </c>
      <c r="B47" s="8" t="s">
        <v>38</v>
      </c>
      <c r="C47" s="6">
        <v>280</v>
      </c>
      <c r="D47" s="8">
        <v>271</v>
      </c>
      <c r="E47" s="6">
        <v>243</v>
      </c>
      <c r="F47" s="7">
        <f t="shared" si="2"/>
        <v>-0.1033210332103321</v>
      </c>
    </row>
    <row r="48" spans="1:6" ht="12.75">
      <c r="A48" s="4" t="s">
        <v>8</v>
      </c>
      <c r="B48" s="8" t="s">
        <v>38</v>
      </c>
      <c r="C48" s="9">
        <v>148</v>
      </c>
      <c r="D48" s="8">
        <v>184</v>
      </c>
      <c r="E48" s="6">
        <v>132</v>
      </c>
      <c r="F48" s="7">
        <f t="shared" si="2"/>
        <v>-0.2826086956521739</v>
      </c>
    </row>
    <row r="49" spans="1:6" ht="12.75">
      <c r="A49" s="4" t="s">
        <v>36</v>
      </c>
      <c r="B49" s="8" t="s">
        <v>38</v>
      </c>
      <c r="C49" s="6">
        <v>86</v>
      </c>
      <c r="D49" s="8">
        <v>78</v>
      </c>
      <c r="E49" s="6">
        <v>69</v>
      </c>
      <c r="F49" s="7">
        <f t="shared" si="2"/>
        <v>-0.11538461538461539</v>
      </c>
    </row>
    <row r="50" spans="1:6" ht="12.75">
      <c r="A50" s="4" t="s">
        <v>37</v>
      </c>
      <c r="B50" s="8" t="s">
        <v>38</v>
      </c>
      <c r="C50" s="9">
        <v>44</v>
      </c>
      <c r="D50" s="8">
        <v>46</v>
      </c>
      <c r="E50" s="6">
        <v>66</v>
      </c>
      <c r="F50" s="7">
        <f t="shared" si="2"/>
        <v>0.43478260869565216</v>
      </c>
    </row>
    <row r="51" spans="1:6" ht="12.75">
      <c r="A51" s="4" t="s">
        <v>12</v>
      </c>
      <c r="B51" s="8" t="s">
        <v>38</v>
      </c>
      <c r="C51" s="6">
        <v>294</v>
      </c>
      <c r="D51" s="8">
        <v>313</v>
      </c>
      <c r="E51" s="9">
        <v>273</v>
      </c>
      <c r="F51" s="7">
        <f t="shared" si="2"/>
        <v>-0.12779552715654952</v>
      </c>
    </row>
  </sheetData>
  <printOptions gridLines="1" horizontalCentered="1"/>
  <pageMargins left="0.5" right="0.5" top="1" bottom="0.5" header="0.5" footer="0.5"/>
  <pageSetup fitToHeight="1" fitToWidth="1" horizontalDpi="600" verticalDpi="600" orientation="portrait" r:id="rId1"/>
  <headerFooter alignWithMargins="0">
    <oddHeader>&amp;L&amp;"Arial,Bold"TOWN OF ENFIELD&amp;"Arial,Regular"
Profile of Housing Characteristic Changes (SF3): 1970 to 2000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36">
      <selection activeCell="F51" sqref="A1:F51"/>
    </sheetView>
  </sheetViews>
  <sheetFormatPr defaultColWidth="9.140625" defaultRowHeight="12.75"/>
  <cols>
    <col min="1" max="1" width="41.8515625" style="2" bestFit="1" customWidth="1"/>
    <col min="2" max="5" width="10.7109375" style="2" customWidth="1"/>
    <col min="6" max="6" width="10.7109375" style="3" customWidth="1"/>
    <col min="7" max="16384" width="9.140625" style="2" customWidth="1"/>
  </cols>
  <sheetData>
    <row r="1" spans="1:6" ht="12.75">
      <c r="A1" s="11" t="s">
        <v>54</v>
      </c>
      <c r="B1" s="12"/>
      <c r="C1" s="12"/>
      <c r="D1" s="12"/>
      <c r="E1" s="12"/>
      <c r="F1" s="13" t="s">
        <v>0</v>
      </c>
    </row>
    <row r="2" spans="1:6" ht="12.75">
      <c r="A2" s="14"/>
      <c r="B2" s="15">
        <v>1970</v>
      </c>
      <c r="C2" s="15">
        <v>1980</v>
      </c>
      <c r="D2" s="15">
        <v>1990</v>
      </c>
      <c r="E2" s="15">
        <v>2000</v>
      </c>
      <c r="F2" s="16" t="s">
        <v>1</v>
      </c>
    </row>
    <row r="3" spans="1:6" ht="12.75">
      <c r="A3" s="17" t="s">
        <v>40</v>
      </c>
      <c r="B3" s="18"/>
      <c r="C3" s="18"/>
      <c r="D3" s="18"/>
      <c r="E3" s="18"/>
      <c r="F3" s="19"/>
    </row>
    <row r="4" spans="1:6" ht="12.75">
      <c r="A4" s="4" t="s">
        <v>41</v>
      </c>
      <c r="B4" s="5">
        <v>1487</v>
      </c>
      <c r="C4" s="6">
        <v>1777</v>
      </c>
      <c r="D4" s="5">
        <v>1947</v>
      </c>
      <c r="E4" s="6">
        <v>2168</v>
      </c>
      <c r="F4" s="7">
        <f>(E4-D4)/D4</f>
        <v>0.11350796096558809</v>
      </c>
    </row>
    <row r="5" spans="1:6" ht="12.75">
      <c r="A5" s="17" t="s">
        <v>3</v>
      </c>
      <c r="B5" s="1"/>
      <c r="C5" s="1"/>
      <c r="D5" s="1"/>
      <c r="E5" s="1"/>
      <c r="F5" s="20"/>
    </row>
    <row r="6" spans="1:6" ht="12.75">
      <c r="A6" s="4" t="s">
        <v>21</v>
      </c>
      <c r="B6" s="5">
        <v>1115</v>
      </c>
      <c r="C6" s="6">
        <v>1275</v>
      </c>
      <c r="D6" s="5">
        <v>1300</v>
      </c>
      <c r="E6" s="6">
        <v>1560</v>
      </c>
      <c r="F6" s="7">
        <f aca="true" t="shared" si="0" ref="F6:F16">(E6-D6)/D6</f>
        <v>0.2</v>
      </c>
    </row>
    <row r="7" spans="1:6" ht="12.75">
      <c r="A7" s="4" t="s">
        <v>16</v>
      </c>
      <c r="B7" s="8" t="s">
        <v>38</v>
      </c>
      <c r="C7" s="6">
        <v>1262</v>
      </c>
      <c r="D7" s="8">
        <v>1290</v>
      </c>
      <c r="E7" s="6">
        <v>1540</v>
      </c>
      <c r="F7" s="7">
        <f t="shared" si="0"/>
        <v>0.1937984496124031</v>
      </c>
    </row>
    <row r="8" spans="1:6" ht="12.75">
      <c r="A8" s="4" t="s">
        <v>17</v>
      </c>
      <c r="B8" s="8" t="s">
        <v>38</v>
      </c>
      <c r="C8" s="6">
        <v>13</v>
      </c>
      <c r="D8" s="8">
        <v>10</v>
      </c>
      <c r="E8" s="6">
        <v>20</v>
      </c>
      <c r="F8" s="7">
        <f t="shared" si="0"/>
        <v>1</v>
      </c>
    </row>
    <row r="9" spans="1:6" ht="12.75">
      <c r="A9" s="4" t="s">
        <v>18</v>
      </c>
      <c r="B9" s="8">
        <v>164</v>
      </c>
      <c r="C9" s="6">
        <v>182</v>
      </c>
      <c r="D9" s="8">
        <v>178</v>
      </c>
      <c r="E9" s="6">
        <v>127</v>
      </c>
      <c r="F9" s="7">
        <f t="shared" si="0"/>
        <v>-0.28651685393258425</v>
      </c>
    </row>
    <row r="10" spans="1:6" ht="12.75">
      <c r="A10" s="4" t="s">
        <v>13</v>
      </c>
      <c r="B10" s="8">
        <v>97</v>
      </c>
      <c r="C10" s="6">
        <v>120</v>
      </c>
      <c r="D10" s="8">
        <v>116</v>
      </c>
      <c r="E10" s="6">
        <v>98</v>
      </c>
      <c r="F10" s="7">
        <f t="shared" si="0"/>
        <v>-0.15517241379310345</v>
      </c>
    </row>
    <row r="11" spans="1:6" ht="12.75">
      <c r="A11" s="4" t="s">
        <v>22</v>
      </c>
      <c r="B11" s="8">
        <v>50</v>
      </c>
      <c r="C11" s="6">
        <v>113</v>
      </c>
      <c r="D11" s="8">
        <v>119</v>
      </c>
      <c r="E11" s="6">
        <v>137</v>
      </c>
      <c r="F11" s="7">
        <f t="shared" si="0"/>
        <v>0.15126050420168066</v>
      </c>
    </row>
    <row r="12" spans="1:6" ht="12.75">
      <c r="A12" s="4" t="s">
        <v>14</v>
      </c>
      <c r="B12" s="8">
        <v>44</v>
      </c>
      <c r="C12" s="9" t="s">
        <v>38</v>
      </c>
      <c r="D12" s="8">
        <v>53</v>
      </c>
      <c r="E12" s="6">
        <v>45</v>
      </c>
      <c r="F12" s="7">
        <f t="shared" si="0"/>
        <v>-0.1509433962264151</v>
      </c>
    </row>
    <row r="13" spans="1:6" ht="12.75">
      <c r="A13" s="4" t="s">
        <v>23</v>
      </c>
      <c r="B13" s="8">
        <v>6</v>
      </c>
      <c r="C13" s="9" t="s">
        <v>38</v>
      </c>
      <c r="D13" s="8">
        <v>66</v>
      </c>
      <c r="E13" s="6">
        <v>92</v>
      </c>
      <c r="F13" s="7">
        <f t="shared" si="0"/>
        <v>0.3939393939393939</v>
      </c>
    </row>
    <row r="14" spans="1:6" ht="12.75">
      <c r="A14" s="4" t="s">
        <v>15</v>
      </c>
      <c r="B14" s="8" t="s">
        <v>38</v>
      </c>
      <c r="C14" s="9" t="s">
        <v>38</v>
      </c>
      <c r="D14" s="8">
        <v>7</v>
      </c>
      <c r="E14" s="6">
        <v>11</v>
      </c>
      <c r="F14" s="7">
        <f t="shared" si="0"/>
        <v>0.5714285714285714</v>
      </c>
    </row>
    <row r="15" spans="1:6" ht="12.75">
      <c r="A15" s="4" t="s">
        <v>24</v>
      </c>
      <c r="B15" s="8" t="s">
        <v>38</v>
      </c>
      <c r="C15" s="9" t="s">
        <v>38</v>
      </c>
      <c r="D15" s="8">
        <v>59</v>
      </c>
      <c r="E15" s="6">
        <v>81</v>
      </c>
      <c r="F15" s="7">
        <f t="shared" si="0"/>
        <v>0.3728813559322034</v>
      </c>
    </row>
    <row r="16" spans="1:6" ht="12.75">
      <c r="A16" s="4" t="s">
        <v>4</v>
      </c>
      <c r="B16" s="5">
        <v>125</v>
      </c>
      <c r="C16" s="6">
        <v>181</v>
      </c>
      <c r="D16" s="5">
        <v>298</v>
      </c>
      <c r="E16" s="6">
        <v>349</v>
      </c>
      <c r="F16" s="7">
        <f t="shared" si="0"/>
        <v>0.17114093959731544</v>
      </c>
    </row>
    <row r="17" spans="1:6" ht="12.75">
      <c r="A17" s="17" t="s">
        <v>42</v>
      </c>
      <c r="B17" s="21"/>
      <c r="C17" s="1"/>
      <c r="D17" s="21"/>
      <c r="E17" s="1"/>
      <c r="F17" s="20"/>
    </row>
    <row r="18" spans="1:6" ht="12.75">
      <c r="A18" s="4" t="s">
        <v>25</v>
      </c>
      <c r="B18" s="8" t="s">
        <v>38</v>
      </c>
      <c r="C18" s="9" t="s">
        <v>38</v>
      </c>
      <c r="D18" s="8">
        <v>508</v>
      </c>
      <c r="E18" s="6">
        <v>559</v>
      </c>
      <c r="F18" s="7">
        <f>(E18-D18)/D18</f>
        <v>0.10039370078740158</v>
      </c>
    </row>
    <row r="19" spans="1:6" ht="12.75">
      <c r="A19" s="4" t="s">
        <v>26</v>
      </c>
      <c r="B19" s="8" t="s">
        <v>38</v>
      </c>
      <c r="C19" s="9" t="s">
        <v>38</v>
      </c>
      <c r="D19" s="8">
        <v>140</v>
      </c>
      <c r="E19" s="6">
        <v>161</v>
      </c>
      <c r="F19" s="7">
        <f>(E19-D19)/D19</f>
        <v>0.15</v>
      </c>
    </row>
    <row r="20" spans="1:6" ht="12.75">
      <c r="A20" s="4" t="s">
        <v>29</v>
      </c>
      <c r="B20" s="8" t="s">
        <v>38</v>
      </c>
      <c r="C20" s="9" t="s">
        <v>38</v>
      </c>
      <c r="D20" s="8">
        <v>149</v>
      </c>
      <c r="E20" s="6">
        <v>217</v>
      </c>
      <c r="F20" s="7">
        <f>(E20-D20)/D20</f>
        <v>0.4563758389261745</v>
      </c>
    </row>
    <row r="21" spans="1:6" ht="12.75">
      <c r="A21" s="4" t="s">
        <v>27</v>
      </c>
      <c r="B21" s="8" t="s">
        <v>38</v>
      </c>
      <c r="C21" s="9" t="s">
        <v>38</v>
      </c>
      <c r="D21" s="8">
        <v>68</v>
      </c>
      <c r="E21" s="6">
        <v>107</v>
      </c>
      <c r="F21" s="7">
        <f>(E21-D21)/D21</f>
        <v>0.5735294117647058</v>
      </c>
    </row>
    <row r="22" spans="1:6" ht="12.75">
      <c r="A22" s="4" t="s">
        <v>28</v>
      </c>
      <c r="B22" s="8" t="s">
        <v>38</v>
      </c>
      <c r="C22" s="6">
        <v>309</v>
      </c>
      <c r="D22" s="8">
        <v>620</v>
      </c>
      <c r="E22" s="6">
        <v>852</v>
      </c>
      <c r="F22" s="7">
        <f>(E22-D22)/D22</f>
        <v>0.3741935483870968</v>
      </c>
    </row>
    <row r="23" spans="1:6" ht="12.75">
      <c r="A23" s="17" t="s">
        <v>43</v>
      </c>
      <c r="B23" s="21"/>
      <c r="C23" s="1"/>
      <c r="D23" s="21"/>
      <c r="E23" s="1"/>
      <c r="F23" s="20"/>
    </row>
    <row r="24" spans="1:6" ht="12.75">
      <c r="A24" s="4" t="s">
        <v>25</v>
      </c>
      <c r="B24" s="8" t="s">
        <v>38</v>
      </c>
      <c r="C24" s="6">
        <v>161</v>
      </c>
      <c r="D24" s="8">
        <v>107</v>
      </c>
      <c r="E24" s="6">
        <v>162</v>
      </c>
      <c r="F24" s="7">
        <f>(E24-D24)/D24</f>
        <v>0.514018691588785</v>
      </c>
    </row>
    <row r="25" spans="1:6" ht="12.75">
      <c r="A25" s="4" t="s">
        <v>26</v>
      </c>
      <c r="B25" s="8" t="s">
        <v>38</v>
      </c>
      <c r="C25" s="6">
        <v>57</v>
      </c>
      <c r="D25" s="8">
        <v>63</v>
      </c>
      <c r="E25" s="6">
        <v>69</v>
      </c>
      <c r="F25" s="7">
        <f>(E25-D25)/D25</f>
        <v>0.09523809523809523</v>
      </c>
    </row>
    <row r="26" spans="1:6" ht="12.75">
      <c r="A26" s="4" t="s">
        <v>29</v>
      </c>
      <c r="B26" s="8" t="s">
        <v>38</v>
      </c>
      <c r="C26" s="6">
        <v>65</v>
      </c>
      <c r="D26" s="8">
        <v>91</v>
      </c>
      <c r="E26" s="6">
        <v>123</v>
      </c>
      <c r="F26" s="7">
        <f>(E26-D26)/D26</f>
        <v>0.3516483516483517</v>
      </c>
    </row>
    <row r="27" spans="1:6" ht="12.75">
      <c r="A27" s="4" t="s">
        <v>27</v>
      </c>
      <c r="B27" s="8" t="s">
        <v>38</v>
      </c>
      <c r="C27" s="6">
        <v>95</v>
      </c>
      <c r="D27" s="8">
        <v>155</v>
      </c>
      <c r="E27" s="6">
        <v>109</v>
      </c>
      <c r="F27" s="7">
        <f>(E27-D27)/D27</f>
        <v>-0.2967741935483871</v>
      </c>
    </row>
    <row r="28" spans="1:6" ht="12.75">
      <c r="A28" s="4" t="s">
        <v>2</v>
      </c>
      <c r="B28" s="8" t="s">
        <v>38</v>
      </c>
      <c r="C28" s="6">
        <v>187</v>
      </c>
      <c r="D28" s="8">
        <v>343</v>
      </c>
      <c r="E28" s="6">
        <v>486</v>
      </c>
      <c r="F28" s="7">
        <f>(E28-D28)/D28</f>
        <v>0.41690962099125367</v>
      </c>
    </row>
    <row r="29" spans="1:6" ht="12.75">
      <c r="A29" s="17" t="s">
        <v>44</v>
      </c>
      <c r="B29" s="1"/>
      <c r="C29" s="1"/>
      <c r="D29" s="1"/>
      <c r="E29" s="1"/>
      <c r="F29" s="20"/>
    </row>
    <row r="30" spans="1:6" ht="12.75">
      <c r="A30" s="4" t="s">
        <v>30</v>
      </c>
      <c r="B30" s="8" t="s">
        <v>38</v>
      </c>
      <c r="C30" s="6">
        <v>2814</v>
      </c>
      <c r="D30" s="8">
        <v>3156</v>
      </c>
      <c r="E30" s="6">
        <v>3830</v>
      </c>
      <c r="F30" s="7">
        <f aca="true" t="shared" si="1" ref="F30:F36">(E30-D30)/D30</f>
        <v>0.21356147021546262</v>
      </c>
    </row>
    <row r="31" spans="1:6" ht="12.75">
      <c r="A31" s="4" t="s">
        <v>45</v>
      </c>
      <c r="B31" s="8" t="s">
        <v>38</v>
      </c>
      <c r="C31" s="6">
        <v>1077</v>
      </c>
      <c r="D31" s="8">
        <v>1018</v>
      </c>
      <c r="E31" s="6">
        <v>895</v>
      </c>
      <c r="F31" s="7">
        <f t="shared" si="1"/>
        <v>-0.12082514734774066</v>
      </c>
    </row>
    <row r="32" spans="1:6" ht="12.75">
      <c r="A32" s="4" t="s">
        <v>46</v>
      </c>
      <c r="B32" s="8" t="s">
        <v>38</v>
      </c>
      <c r="C32" s="6">
        <v>827</v>
      </c>
      <c r="D32" s="8">
        <v>616</v>
      </c>
      <c r="E32" s="6">
        <v>497</v>
      </c>
      <c r="F32" s="7">
        <f t="shared" si="1"/>
        <v>-0.19318181818181818</v>
      </c>
    </row>
    <row r="33" spans="1:6" ht="12.75">
      <c r="A33" s="4" t="s">
        <v>47</v>
      </c>
      <c r="B33" s="8" t="s">
        <v>38</v>
      </c>
      <c r="C33" s="6">
        <v>13</v>
      </c>
      <c r="D33" s="8">
        <v>141</v>
      </c>
      <c r="E33" s="6">
        <v>61</v>
      </c>
      <c r="F33" s="7">
        <f t="shared" si="1"/>
        <v>-0.5673758865248227</v>
      </c>
    </row>
    <row r="34" spans="1:6" ht="12.75">
      <c r="A34" s="4" t="s">
        <v>32</v>
      </c>
      <c r="B34" s="8" t="s">
        <v>38</v>
      </c>
      <c r="C34" s="6">
        <v>16</v>
      </c>
      <c r="D34" s="8">
        <v>13</v>
      </c>
      <c r="E34" s="6">
        <v>33</v>
      </c>
      <c r="F34" s="7">
        <f t="shared" si="1"/>
        <v>1.5384615384615385</v>
      </c>
    </row>
    <row r="35" spans="1:6" ht="12.75">
      <c r="A35" s="4" t="s">
        <v>33</v>
      </c>
      <c r="B35" s="8" t="s">
        <v>38</v>
      </c>
      <c r="C35" s="6">
        <v>45</v>
      </c>
      <c r="D35" s="8">
        <v>53</v>
      </c>
      <c r="E35" s="6">
        <v>102</v>
      </c>
      <c r="F35" s="7">
        <f t="shared" si="1"/>
        <v>0.9245283018867925</v>
      </c>
    </row>
    <row r="36" spans="1:6" ht="12.75">
      <c r="A36" s="4" t="s">
        <v>34</v>
      </c>
      <c r="B36" s="8" t="s">
        <v>38</v>
      </c>
      <c r="C36" s="6">
        <v>0</v>
      </c>
      <c r="D36" s="8">
        <v>53</v>
      </c>
      <c r="E36" s="6">
        <v>37</v>
      </c>
      <c r="F36" s="7">
        <f t="shared" si="1"/>
        <v>-0.3018867924528302</v>
      </c>
    </row>
    <row r="37" spans="1:6" ht="12.75">
      <c r="A37" s="4" t="s">
        <v>31</v>
      </c>
      <c r="B37" s="8" t="s">
        <v>38</v>
      </c>
      <c r="C37" s="6">
        <v>4</v>
      </c>
      <c r="D37" s="8">
        <v>0</v>
      </c>
      <c r="E37" s="6">
        <v>7</v>
      </c>
      <c r="F37" s="22" t="s">
        <v>38</v>
      </c>
    </row>
    <row r="38" spans="1:6" ht="12.75">
      <c r="A38" s="17" t="s">
        <v>5</v>
      </c>
      <c r="B38" s="1"/>
      <c r="C38" s="1"/>
      <c r="D38" s="1"/>
      <c r="E38" s="1"/>
      <c r="F38" s="20"/>
    </row>
    <row r="39" spans="1:6" ht="12.75">
      <c r="A39" s="4" t="s">
        <v>6</v>
      </c>
      <c r="B39" s="8" t="s">
        <v>38</v>
      </c>
      <c r="C39" s="6">
        <v>560</v>
      </c>
      <c r="D39" s="8">
        <v>464</v>
      </c>
      <c r="E39" s="6">
        <v>619</v>
      </c>
      <c r="F39" s="7">
        <f>(E39-D39)/D39</f>
        <v>0.33405172413793105</v>
      </c>
    </row>
    <row r="40" spans="1:6" ht="12.75">
      <c r="A40" s="4" t="s">
        <v>19</v>
      </c>
      <c r="B40" s="8" t="s">
        <v>38</v>
      </c>
      <c r="C40" s="6">
        <v>42</v>
      </c>
      <c r="D40" s="8">
        <v>105</v>
      </c>
      <c r="E40" s="6">
        <v>223</v>
      </c>
      <c r="F40" s="7">
        <f>(E40-D40)/D40</f>
        <v>1.1238095238095238</v>
      </c>
    </row>
    <row r="41" spans="1:6" ht="12.75">
      <c r="A41" s="4" t="s">
        <v>7</v>
      </c>
      <c r="B41" s="8" t="s">
        <v>38</v>
      </c>
      <c r="C41" s="6">
        <v>261</v>
      </c>
      <c r="D41" s="8">
        <v>468</v>
      </c>
      <c r="E41" s="6">
        <v>492</v>
      </c>
      <c r="F41" s="7">
        <f>(E41-D41)/D41</f>
        <v>0.05128205128205128</v>
      </c>
    </row>
    <row r="42" spans="1:6" ht="12.75">
      <c r="A42" s="4" t="s">
        <v>48</v>
      </c>
      <c r="B42" s="8" t="s">
        <v>38</v>
      </c>
      <c r="C42" s="6">
        <v>701</v>
      </c>
      <c r="D42" s="8">
        <v>581</v>
      </c>
      <c r="E42" s="6">
        <v>636</v>
      </c>
      <c r="F42" s="7">
        <f>(E42-D42)/D42</f>
        <v>0.09466437177280551</v>
      </c>
    </row>
    <row r="43" spans="1:6" ht="12.75">
      <c r="A43" s="4" t="s">
        <v>20</v>
      </c>
      <c r="B43" s="8" t="s">
        <v>38</v>
      </c>
      <c r="C43" s="6">
        <v>213</v>
      </c>
      <c r="D43" s="8">
        <v>329</v>
      </c>
      <c r="E43" s="6">
        <v>180</v>
      </c>
      <c r="F43" s="7">
        <f>(E43-D43)/D43</f>
        <v>-0.45288753799392095</v>
      </c>
    </row>
    <row r="44" spans="1:6" ht="12.75">
      <c r="A44" s="17" t="s">
        <v>9</v>
      </c>
      <c r="B44" s="1"/>
      <c r="C44" s="1"/>
      <c r="D44" s="1"/>
      <c r="E44" s="1"/>
      <c r="F44" s="20"/>
    </row>
    <row r="45" spans="1:6" ht="12.75">
      <c r="A45" s="4" t="s">
        <v>35</v>
      </c>
      <c r="B45" s="8" t="s">
        <v>38</v>
      </c>
      <c r="C45" s="6">
        <v>0</v>
      </c>
      <c r="D45" s="8">
        <v>0</v>
      </c>
      <c r="E45" s="6">
        <v>302</v>
      </c>
      <c r="F45" s="10" t="s">
        <v>38</v>
      </c>
    </row>
    <row r="46" spans="1:6" ht="12.75">
      <c r="A46" s="4" t="s">
        <v>10</v>
      </c>
      <c r="B46" s="8" t="s">
        <v>38</v>
      </c>
      <c r="C46" s="6">
        <v>0</v>
      </c>
      <c r="D46" s="8">
        <v>190</v>
      </c>
      <c r="E46" s="6">
        <v>237</v>
      </c>
      <c r="F46" s="7">
        <f aca="true" t="shared" si="2" ref="F46:F51">(E46-D46)/D46</f>
        <v>0.24736842105263157</v>
      </c>
    </row>
    <row r="47" spans="1:6" ht="12.75">
      <c r="A47" s="4" t="s">
        <v>11</v>
      </c>
      <c r="B47" s="8" t="s">
        <v>38</v>
      </c>
      <c r="C47" s="6">
        <v>410</v>
      </c>
      <c r="D47" s="8">
        <v>392</v>
      </c>
      <c r="E47" s="6">
        <v>299</v>
      </c>
      <c r="F47" s="7">
        <f t="shared" si="2"/>
        <v>-0.2372448979591837</v>
      </c>
    </row>
    <row r="48" spans="1:6" ht="12.75">
      <c r="A48" s="4" t="s">
        <v>8</v>
      </c>
      <c r="B48" s="8" t="s">
        <v>38</v>
      </c>
      <c r="C48" s="9">
        <v>189</v>
      </c>
      <c r="D48" s="8">
        <v>191</v>
      </c>
      <c r="E48" s="6">
        <v>152</v>
      </c>
      <c r="F48" s="7">
        <f t="shared" si="2"/>
        <v>-0.20418848167539266</v>
      </c>
    </row>
    <row r="49" spans="1:6" ht="12.75">
      <c r="A49" s="4" t="s">
        <v>36</v>
      </c>
      <c r="B49" s="8" t="s">
        <v>38</v>
      </c>
      <c r="C49" s="6">
        <v>152</v>
      </c>
      <c r="D49" s="8">
        <v>89</v>
      </c>
      <c r="E49" s="6">
        <v>122</v>
      </c>
      <c r="F49" s="7">
        <f t="shared" si="2"/>
        <v>0.3707865168539326</v>
      </c>
    </row>
    <row r="50" spans="1:6" ht="12.75">
      <c r="A50" s="4" t="s">
        <v>37</v>
      </c>
      <c r="B50" s="8" t="s">
        <v>38</v>
      </c>
      <c r="C50" s="9">
        <v>80</v>
      </c>
      <c r="D50" s="8">
        <v>82</v>
      </c>
      <c r="E50" s="6">
        <v>96</v>
      </c>
      <c r="F50" s="7">
        <f t="shared" si="2"/>
        <v>0.17073170731707318</v>
      </c>
    </row>
    <row r="51" spans="1:6" ht="12.75">
      <c r="A51" s="4" t="s">
        <v>12</v>
      </c>
      <c r="B51" s="8" t="s">
        <v>38</v>
      </c>
      <c r="C51" s="6">
        <v>1040</v>
      </c>
      <c r="D51" s="8">
        <v>1085</v>
      </c>
      <c r="E51" s="9">
        <v>1063</v>
      </c>
      <c r="F51" s="7">
        <f t="shared" si="2"/>
        <v>-0.020276497695852536</v>
      </c>
    </row>
  </sheetData>
  <printOptions gridLines="1"/>
  <pageMargins left="0.5" right="0.5" top="1" bottom="0.5" header="0.5" footer="0.5"/>
  <pageSetup fitToHeight="1" fitToWidth="1" horizontalDpi="600" verticalDpi="600" orientation="portrait" r:id="rId1"/>
  <headerFooter alignWithMargins="0">
    <oddHeader>&amp;L&amp;"Arial,Bold"TOWN OF GROTON&amp;"Arial,Regular"
Profile of Housing Characteristic Changes (SF3): 1970 to 2000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A1" sqref="A1"/>
    </sheetView>
  </sheetViews>
  <sheetFormatPr defaultColWidth="9.140625" defaultRowHeight="12.75"/>
  <cols>
    <col min="1" max="1" width="41.8515625" style="2" bestFit="1" customWidth="1"/>
    <col min="2" max="5" width="10.7109375" style="2" customWidth="1"/>
    <col min="6" max="6" width="10.7109375" style="3" customWidth="1"/>
    <col min="7" max="16384" width="9.140625" style="2" customWidth="1"/>
  </cols>
  <sheetData>
    <row r="1" spans="1:6" ht="12.75">
      <c r="A1" s="11" t="s">
        <v>55</v>
      </c>
      <c r="B1" s="12"/>
      <c r="C1" s="12"/>
      <c r="D1" s="12"/>
      <c r="E1" s="12"/>
      <c r="F1" s="13" t="s">
        <v>0</v>
      </c>
    </row>
    <row r="2" spans="1:6" ht="12.75">
      <c r="A2" s="14"/>
      <c r="B2" s="15">
        <v>1970</v>
      </c>
      <c r="C2" s="15">
        <v>1980</v>
      </c>
      <c r="D2" s="15">
        <v>1990</v>
      </c>
      <c r="E2" s="15">
        <v>2000</v>
      </c>
      <c r="F2" s="16" t="s">
        <v>1</v>
      </c>
    </row>
    <row r="3" spans="1:6" ht="12.75">
      <c r="A3" s="17" t="s">
        <v>40</v>
      </c>
      <c r="B3" s="18"/>
      <c r="C3" s="18"/>
      <c r="D3" s="18"/>
      <c r="E3" s="18"/>
      <c r="F3" s="19"/>
    </row>
    <row r="4" spans="1:6" ht="12.75">
      <c r="A4" s="4" t="s">
        <v>41</v>
      </c>
      <c r="B4" s="5">
        <v>3974</v>
      </c>
      <c r="C4" s="6">
        <v>4910</v>
      </c>
      <c r="D4" s="5">
        <v>5847</v>
      </c>
      <c r="E4" s="6">
        <v>6427</v>
      </c>
      <c r="F4" s="7">
        <f>(E4-D4)/D4</f>
        <v>0.09919616897554301</v>
      </c>
    </row>
    <row r="5" spans="1:6" ht="12.75">
      <c r="A5" s="17" t="s">
        <v>3</v>
      </c>
      <c r="B5" s="1"/>
      <c r="C5" s="1"/>
      <c r="D5" s="1"/>
      <c r="E5" s="1"/>
      <c r="F5" s="20"/>
    </row>
    <row r="6" spans="1:6" ht="12.75">
      <c r="A6" s="4" t="s">
        <v>21</v>
      </c>
      <c r="B6" s="5">
        <v>2523</v>
      </c>
      <c r="C6" s="6">
        <v>2729</v>
      </c>
      <c r="D6" s="5">
        <v>3432</v>
      </c>
      <c r="E6" s="6">
        <v>3961</v>
      </c>
      <c r="F6" s="7">
        <f aca="true" t="shared" si="0" ref="F6:F16">(E6-D6)/D6</f>
        <v>0.15413752913752915</v>
      </c>
    </row>
    <row r="7" spans="1:6" ht="12.75">
      <c r="A7" s="4" t="s">
        <v>16</v>
      </c>
      <c r="B7" s="8" t="s">
        <v>38</v>
      </c>
      <c r="C7" s="6">
        <v>2667</v>
      </c>
      <c r="D7" s="8">
        <v>3031</v>
      </c>
      <c r="E7" s="6">
        <v>3450</v>
      </c>
      <c r="F7" s="7">
        <f t="shared" si="0"/>
        <v>0.13823820521280106</v>
      </c>
    </row>
    <row r="8" spans="1:6" ht="12.75">
      <c r="A8" s="4" t="s">
        <v>17</v>
      </c>
      <c r="B8" s="8" t="s">
        <v>38</v>
      </c>
      <c r="C8" s="6">
        <v>62</v>
      </c>
      <c r="D8" s="8">
        <v>401</v>
      </c>
      <c r="E8" s="6">
        <v>511</v>
      </c>
      <c r="F8" s="7">
        <f t="shared" si="0"/>
        <v>0.2743142144638404</v>
      </c>
    </row>
    <row r="9" spans="1:6" ht="12.75">
      <c r="A9" s="4" t="s">
        <v>18</v>
      </c>
      <c r="B9" s="8">
        <v>502</v>
      </c>
      <c r="C9" s="6">
        <v>637</v>
      </c>
      <c r="D9" s="8">
        <v>543</v>
      </c>
      <c r="E9" s="6">
        <v>507</v>
      </c>
      <c r="F9" s="7">
        <f t="shared" si="0"/>
        <v>-0.06629834254143646</v>
      </c>
    </row>
    <row r="10" spans="1:6" ht="12.75">
      <c r="A10" s="4" t="s">
        <v>13</v>
      </c>
      <c r="B10" s="8">
        <v>196</v>
      </c>
      <c r="C10" s="6">
        <v>215</v>
      </c>
      <c r="D10" s="8">
        <v>394</v>
      </c>
      <c r="E10" s="6">
        <v>588</v>
      </c>
      <c r="F10" s="7">
        <f t="shared" si="0"/>
        <v>0.49238578680203043</v>
      </c>
    </row>
    <row r="11" spans="1:6" ht="12.75">
      <c r="A11" s="4" t="s">
        <v>22</v>
      </c>
      <c r="B11" s="8">
        <v>921</v>
      </c>
      <c r="C11" s="6">
        <v>1455</v>
      </c>
      <c r="D11" s="8">
        <v>1605</v>
      </c>
      <c r="E11" s="6">
        <v>1686</v>
      </c>
      <c r="F11" s="7">
        <f t="shared" si="0"/>
        <v>0.05046728971962617</v>
      </c>
    </row>
    <row r="12" spans="1:6" ht="12.75">
      <c r="A12" s="4" t="s">
        <v>14</v>
      </c>
      <c r="B12" s="8">
        <v>417</v>
      </c>
      <c r="C12" s="9" t="s">
        <v>38</v>
      </c>
      <c r="D12" s="8">
        <v>635</v>
      </c>
      <c r="E12" s="6">
        <v>468</v>
      </c>
      <c r="F12" s="7">
        <f t="shared" si="0"/>
        <v>-0.262992125984252</v>
      </c>
    </row>
    <row r="13" spans="1:6" ht="12.75">
      <c r="A13" s="4" t="s">
        <v>23</v>
      </c>
      <c r="B13" s="8">
        <v>504</v>
      </c>
      <c r="C13" s="9" t="s">
        <v>38</v>
      </c>
      <c r="D13" s="8">
        <v>970</v>
      </c>
      <c r="E13" s="6">
        <v>1218</v>
      </c>
      <c r="F13" s="7">
        <f t="shared" si="0"/>
        <v>0.2556701030927835</v>
      </c>
    </row>
    <row r="14" spans="1:6" ht="12.75">
      <c r="A14" s="4" t="s">
        <v>15</v>
      </c>
      <c r="B14" s="8" t="s">
        <v>38</v>
      </c>
      <c r="C14" s="9" t="s">
        <v>38</v>
      </c>
      <c r="D14" s="8">
        <v>438</v>
      </c>
      <c r="E14" s="6">
        <v>522</v>
      </c>
      <c r="F14" s="7">
        <f t="shared" si="0"/>
        <v>0.1917808219178082</v>
      </c>
    </row>
    <row r="15" spans="1:6" ht="12.75">
      <c r="A15" s="4" t="s">
        <v>24</v>
      </c>
      <c r="B15" s="8" t="s">
        <v>38</v>
      </c>
      <c r="C15" s="9" t="s">
        <v>38</v>
      </c>
      <c r="D15" s="8">
        <v>532</v>
      </c>
      <c r="E15" s="6">
        <v>696</v>
      </c>
      <c r="F15" s="7">
        <f t="shared" si="0"/>
        <v>0.3082706766917293</v>
      </c>
    </row>
    <row r="16" spans="1:6" ht="12.75">
      <c r="A16" s="4" t="s">
        <v>4</v>
      </c>
      <c r="B16" s="5">
        <v>31</v>
      </c>
      <c r="C16" s="6">
        <v>24</v>
      </c>
      <c r="D16" s="5">
        <v>53</v>
      </c>
      <c r="E16" s="6">
        <v>76</v>
      </c>
      <c r="F16" s="7">
        <f t="shared" si="0"/>
        <v>0.4339622641509434</v>
      </c>
    </row>
    <row r="17" spans="1:6" ht="12.75">
      <c r="A17" s="17" t="s">
        <v>42</v>
      </c>
      <c r="B17" s="21"/>
      <c r="C17" s="1"/>
      <c r="D17" s="21"/>
      <c r="E17" s="1"/>
      <c r="F17" s="20"/>
    </row>
    <row r="18" spans="1:6" ht="12.75">
      <c r="A18" s="4" t="s">
        <v>25</v>
      </c>
      <c r="B18" s="8" t="s">
        <v>38</v>
      </c>
      <c r="C18" s="9" t="s">
        <v>38</v>
      </c>
      <c r="D18" s="8">
        <v>1577</v>
      </c>
      <c r="E18" s="6">
        <v>1625</v>
      </c>
      <c r="F18" s="7">
        <f>(E18-D18)/D18</f>
        <v>0.030437539632213063</v>
      </c>
    </row>
    <row r="19" spans="1:6" ht="12.75">
      <c r="A19" s="4" t="s">
        <v>26</v>
      </c>
      <c r="B19" s="8" t="s">
        <v>38</v>
      </c>
      <c r="C19" s="9" t="s">
        <v>38</v>
      </c>
      <c r="D19" s="8">
        <v>349</v>
      </c>
      <c r="E19" s="6">
        <v>475</v>
      </c>
      <c r="F19" s="7">
        <f>(E19-D19)/D19</f>
        <v>0.36103151862464183</v>
      </c>
    </row>
    <row r="20" spans="1:6" ht="12.75">
      <c r="A20" s="4" t="s">
        <v>29</v>
      </c>
      <c r="B20" s="8" t="s">
        <v>38</v>
      </c>
      <c r="C20" s="9" t="s">
        <v>38</v>
      </c>
      <c r="D20" s="8">
        <v>348</v>
      </c>
      <c r="E20" s="6">
        <v>348</v>
      </c>
      <c r="F20" s="7">
        <f>(E20-D20)/D20</f>
        <v>0</v>
      </c>
    </row>
    <row r="21" spans="1:6" ht="12.75">
      <c r="A21" s="4" t="s">
        <v>27</v>
      </c>
      <c r="B21" s="8" t="s">
        <v>38</v>
      </c>
      <c r="C21" s="9" t="s">
        <v>38</v>
      </c>
      <c r="D21" s="8">
        <v>311</v>
      </c>
      <c r="E21" s="6">
        <v>398</v>
      </c>
      <c r="F21" s="7">
        <f>(E21-D21)/D21</f>
        <v>0.2797427652733119</v>
      </c>
    </row>
    <row r="22" spans="1:6" ht="12.75">
      <c r="A22" s="4" t="s">
        <v>28</v>
      </c>
      <c r="B22" s="8" t="s">
        <v>38</v>
      </c>
      <c r="C22" s="6">
        <v>471</v>
      </c>
      <c r="D22" s="8">
        <v>983</v>
      </c>
      <c r="E22" s="6">
        <v>1343</v>
      </c>
      <c r="F22" s="7">
        <f>(E22-D22)/D22</f>
        <v>0.3662258392675483</v>
      </c>
    </row>
    <row r="23" spans="1:6" ht="12.75">
      <c r="A23" s="17" t="s">
        <v>43</v>
      </c>
      <c r="B23" s="21"/>
      <c r="C23" s="1"/>
      <c r="D23" s="21"/>
      <c r="E23" s="1"/>
      <c r="F23" s="20"/>
    </row>
    <row r="24" spans="1:6" ht="12.75">
      <c r="A24" s="4" t="s">
        <v>25</v>
      </c>
      <c r="B24" s="8" t="s">
        <v>38</v>
      </c>
      <c r="C24" s="6">
        <v>673</v>
      </c>
      <c r="D24" s="8">
        <v>515</v>
      </c>
      <c r="E24" s="6">
        <v>693</v>
      </c>
      <c r="F24" s="7">
        <f>(E24-D24)/D24</f>
        <v>0.34563106796116505</v>
      </c>
    </row>
    <row r="25" spans="1:6" ht="12.75">
      <c r="A25" s="4" t="s">
        <v>26</v>
      </c>
      <c r="B25" s="8" t="s">
        <v>38</v>
      </c>
      <c r="C25" s="6">
        <v>306</v>
      </c>
      <c r="D25" s="8">
        <v>284</v>
      </c>
      <c r="E25" s="6">
        <v>316</v>
      </c>
      <c r="F25" s="7">
        <f>(E25-D25)/D25</f>
        <v>0.11267605633802817</v>
      </c>
    </row>
    <row r="26" spans="1:6" ht="12.75">
      <c r="A26" s="4" t="s">
        <v>29</v>
      </c>
      <c r="B26" s="8" t="s">
        <v>38</v>
      </c>
      <c r="C26" s="6">
        <v>390</v>
      </c>
      <c r="D26" s="8">
        <v>540</v>
      </c>
      <c r="E26" s="6">
        <v>603</v>
      </c>
      <c r="F26" s="7">
        <f>(E26-D26)/D26</f>
        <v>0.11666666666666667</v>
      </c>
    </row>
    <row r="27" spans="1:6" ht="12.75">
      <c r="A27" s="4" t="s">
        <v>27</v>
      </c>
      <c r="B27" s="8" t="s">
        <v>38</v>
      </c>
      <c r="C27" s="6">
        <v>762</v>
      </c>
      <c r="D27" s="8">
        <v>1165</v>
      </c>
      <c r="E27" s="6">
        <v>1230</v>
      </c>
      <c r="F27" s="7">
        <f>(E27-D27)/D27</f>
        <v>0.055793991416309016</v>
      </c>
    </row>
    <row r="28" spans="1:6" ht="12.75">
      <c r="A28" s="4" t="s">
        <v>2</v>
      </c>
      <c r="B28" s="8" t="s">
        <v>38</v>
      </c>
      <c r="C28" s="6">
        <v>248</v>
      </c>
      <c r="D28" s="8">
        <v>524</v>
      </c>
      <c r="E28" s="6">
        <v>704</v>
      </c>
      <c r="F28" s="7">
        <f>(E28-D28)/D28</f>
        <v>0.3435114503816794</v>
      </c>
    </row>
    <row r="29" spans="1:6" ht="12.75">
      <c r="A29" s="17" t="s">
        <v>44</v>
      </c>
      <c r="B29" s="1"/>
      <c r="C29" s="1"/>
      <c r="D29" s="1"/>
      <c r="E29" s="1"/>
      <c r="F29" s="20"/>
    </row>
    <row r="30" spans="1:6" ht="12.75">
      <c r="A30" s="4" t="s">
        <v>30</v>
      </c>
      <c r="B30" s="8" t="s">
        <v>38</v>
      </c>
      <c r="C30" s="6">
        <v>5889</v>
      </c>
      <c r="D30" s="8">
        <v>5370</v>
      </c>
      <c r="E30" s="6">
        <v>6295</v>
      </c>
      <c r="F30" s="7">
        <f aca="true" t="shared" si="1" ref="F30:F37">(E30-D30)/D30</f>
        <v>0.17225325884543763</v>
      </c>
    </row>
    <row r="31" spans="1:6" ht="12.75">
      <c r="A31" s="4" t="s">
        <v>45</v>
      </c>
      <c r="B31" s="8" t="s">
        <v>38</v>
      </c>
      <c r="C31" s="6">
        <v>2269</v>
      </c>
      <c r="D31" s="8">
        <v>2671</v>
      </c>
      <c r="E31" s="6">
        <v>2430</v>
      </c>
      <c r="F31" s="7">
        <f t="shared" si="1"/>
        <v>-0.090228378884313</v>
      </c>
    </row>
    <row r="32" spans="1:6" ht="12.75">
      <c r="A32" s="4" t="s">
        <v>46</v>
      </c>
      <c r="B32" s="8" t="s">
        <v>38</v>
      </c>
      <c r="C32" s="6">
        <v>2585</v>
      </c>
      <c r="D32" s="8">
        <v>3112</v>
      </c>
      <c r="E32" s="6">
        <v>2912</v>
      </c>
      <c r="F32" s="7">
        <f t="shared" si="1"/>
        <v>-0.06426735218508997</v>
      </c>
    </row>
    <row r="33" spans="1:6" ht="12.75">
      <c r="A33" s="4" t="s">
        <v>47</v>
      </c>
      <c r="B33" s="8" t="s">
        <v>38</v>
      </c>
      <c r="C33" s="6">
        <v>1951</v>
      </c>
      <c r="D33" s="8">
        <v>2398</v>
      </c>
      <c r="E33" s="6">
        <v>2284</v>
      </c>
      <c r="F33" s="7">
        <f t="shared" si="1"/>
        <v>-0.0475396163469558</v>
      </c>
    </row>
    <row r="34" spans="1:6" ht="12.75">
      <c r="A34" s="4" t="s">
        <v>32</v>
      </c>
      <c r="B34" s="8" t="s">
        <v>38</v>
      </c>
      <c r="C34" s="6">
        <v>607</v>
      </c>
      <c r="D34" s="8">
        <v>516</v>
      </c>
      <c r="E34" s="6">
        <v>637</v>
      </c>
      <c r="F34" s="7">
        <f t="shared" si="1"/>
        <v>0.23449612403100775</v>
      </c>
    </row>
    <row r="35" spans="1:6" ht="12.75">
      <c r="A35" s="4" t="s">
        <v>33</v>
      </c>
      <c r="B35" s="8" t="s">
        <v>38</v>
      </c>
      <c r="C35" s="6">
        <v>432</v>
      </c>
      <c r="D35" s="8">
        <v>739</v>
      </c>
      <c r="E35" s="6">
        <v>933</v>
      </c>
      <c r="F35" s="7">
        <f t="shared" si="1"/>
        <v>0.2625169147496617</v>
      </c>
    </row>
    <row r="36" spans="1:6" ht="12.75">
      <c r="A36" s="4" t="s">
        <v>34</v>
      </c>
      <c r="B36" s="8" t="s">
        <v>38</v>
      </c>
      <c r="C36" s="6">
        <v>441</v>
      </c>
      <c r="D36" s="8">
        <v>793</v>
      </c>
      <c r="E36" s="6">
        <v>680</v>
      </c>
      <c r="F36" s="7">
        <f t="shared" si="1"/>
        <v>-0.1424968474148802</v>
      </c>
    </row>
    <row r="37" spans="1:6" ht="12.75">
      <c r="A37" s="4" t="s">
        <v>31</v>
      </c>
      <c r="B37" s="8" t="s">
        <v>38</v>
      </c>
      <c r="C37" s="6">
        <v>1066</v>
      </c>
      <c r="D37" s="8">
        <v>1331</v>
      </c>
      <c r="E37" s="6">
        <v>1651</v>
      </c>
      <c r="F37" s="7">
        <f t="shared" si="1"/>
        <v>0.24042073628850488</v>
      </c>
    </row>
    <row r="38" spans="1:6" ht="12.75">
      <c r="A38" s="17" t="s">
        <v>5</v>
      </c>
      <c r="B38" s="1"/>
      <c r="C38" s="1"/>
      <c r="D38" s="1"/>
      <c r="E38" s="1"/>
      <c r="F38" s="20"/>
    </row>
    <row r="39" spans="1:6" ht="12.75">
      <c r="A39" s="4" t="s">
        <v>6</v>
      </c>
      <c r="B39" s="8" t="s">
        <v>38</v>
      </c>
      <c r="C39" s="6">
        <v>3386</v>
      </c>
      <c r="D39" s="8">
        <v>3639</v>
      </c>
      <c r="E39" s="6">
        <v>4631</v>
      </c>
      <c r="F39" s="7">
        <f>(E39-D39)/D39</f>
        <v>0.2726023632866172</v>
      </c>
    </row>
    <row r="40" spans="1:6" ht="12.75">
      <c r="A40" s="4" t="s">
        <v>19</v>
      </c>
      <c r="B40" s="8" t="s">
        <v>38</v>
      </c>
      <c r="C40" s="6">
        <v>86</v>
      </c>
      <c r="D40" s="8">
        <v>65</v>
      </c>
      <c r="E40" s="6">
        <v>162</v>
      </c>
      <c r="F40" s="7">
        <f>(E40-D40)/D40</f>
        <v>1.4923076923076923</v>
      </c>
    </row>
    <row r="41" spans="1:6" ht="12.75">
      <c r="A41" s="4" t="s">
        <v>7</v>
      </c>
      <c r="B41" s="8" t="s">
        <v>38</v>
      </c>
      <c r="C41" s="6">
        <v>782</v>
      </c>
      <c r="D41" s="8">
        <v>1525</v>
      </c>
      <c r="E41" s="6">
        <v>1220</v>
      </c>
      <c r="F41" s="7">
        <f>(E41-D41)/D41</f>
        <v>-0.2</v>
      </c>
    </row>
    <row r="42" spans="1:6" ht="12.75">
      <c r="A42" s="4" t="s">
        <v>48</v>
      </c>
      <c r="B42" s="8" t="s">
        <v>38</v>
      </c>
      <c r="C42" s="6">
        <v>571</v>
      </c>
      <c r="D42" s="8">
        <v>400</v>
      </c>
      <c r="E42" s="6">
        <v>283</v>
      </c>
      <c r="F42" s="7">
        <f>(E42-D42)/D42</f>
        <v>-0.2925</v>
      </c>
    </row>
    <row r="43" spans="1:6" ht="12.75">
      <c r="A43" s="4" t="s">
        <v>20</v>
      </c>
      <c r="B43" s="8" t="s">
        <v>38</v>
      </c>
      <c r="C43" s="6">
        <v>85</v>
      </c>
      <c r="D43" s="8">
        <v>240</v>
      </c>
      <c r="E43" s="6">
        <v>128</v>
      </c>
      <c r="F43" s="7">
        <f>(E43-D43)/D43</f>
        <v>-0.4666666666666667</v>
      </c>
    </row>
    <row r="44" spans="1:6" ht="12.75">
      <c r="A44" s="17" t="s">
        <v>9</v>
      </c>
      <c r="B44" s="1"/>
      <c r="C44" s="1"/>
      <c r="D44" s="1"/>
      <c r="E44" s="1"/>
      <c r="F44" s="20"/>
    </row>
    <row r="45" spans="1:6" ht="12.75">
      <c r="A45" s="4" t="s">
        <v>35</v>
      </c>
      <c r="B45" s="8" t="s">
        <v>38</v>
      </c>
      <c r="C45" s="6">
        <v>0</v>
      </c>
      <c r="D45" s="8">
        <v>0</v>
      </c>
      <c r="E45" s="6">
        <v>1157</v>
      </c>
      <c r="F45" s="10" t="s">
        <v>38</v>
      </c>
    </row>
    <row r="46" spans="1:6" ht="12.75">
      <c r="A46" s="4" t="s">
        <v>10</v>
      </c>
      <c r="B46" s="8" t="s">
        <v>38</v>
      </c>
      <c r="C46" s="6">
        <v>0</v>
      </c>
      <c r="D46" s="8">
        <v>1231</v>
      </c>
      <c r="E46" s="6">
        <v>1159</v>
      </c>
      <c r="F46" s="7">
        <f aca="true" t="shared" si="2" ref="F46:F51">(E46-D46)/D46</f>
        <v>-0.05848903330625508</v>
      </c>
    </row>
    <row r="47" spans="1:6" ht="12.75">
      <c r="A47" s="4" t="s">
        <v>11</v>
      </c>
      <c r="B47" s="8" t="s">
        <v>38</v>
      </c>
      <c r="C47" s="6">
        <v>905</v>
      </c>
      <c r="D47" s="8">
        <v>1027</v>
      </c>
      <c r="E47" s="6">
        <v>1111</v>
      </c>
      <c r="F47" s="7">
        <f t="shared" si="2"/>
        <v>0.08179162609542356</v>
      </c>
    </row>
    <row r="48" spans="1:6" ht="12.75">
      <c r="A48" s="4" t="s">
        <v>8</v>
      </c>
      <c r="B48" s="8" t="s">
        <v>38</v>
      </c>
      <c r="C48" s="9">
        <v>1502</v>
      </c>
      <c r="D48" s="8">
        <v>1366</v>
      </c>
      <c r="E48" s="6">
        <v>1060</v>
      </c>
      <c r="F48" s="7">
        <f t="shared" si="2"/>
        <v>-0.2240117130307467</v>
      </c>
    </row>
    <row r="49" spans="1:6" ht="12.75">
      <c r="A49" s="4" t="s">
        <v>36</v>
      </c>
      <c r="B49" s="8" t="s">
        <v>38</v>
      </c>
      <c r="C49" s="6">
        <v>1143</v>
      </c>
      <c r="D49" s="8">
        <v>1152</v>
      </c>
      <c r="E49" s="6">
        <v>1011</v>
      </c>
      <c r="F49" s="7">
        <f t="shared" si="2"/>
        <v>-0.12239583333333333</v>
      </c>
    </row>
    <row r="50" spans="1:6" ht="12.75">
      <c r="A50" s="4" t="s">
        <v>37</v>
      </c>
      <c r="B50" s="8" t="s">
        <v>38</v>
      </c>
      <c r="C50" s="9">
        <v>475</v>
      </c>
      <c r="D50" s="8">
        <v>345</v>
      </c>
      <c r="E50" s="6">
        <v>376</v>
      </c>
      <c r="F50" s="7">
        <f t="shared" si="2"/>
        <v>0.08985507246376812</v>
      </c>
    </row>
    <row r="51" spans="1:6" ht="12.75">
      <c r="A51" s="4" t="s">
        <v>12</v>
      </c>
      <c r="B51" s="8" t="s">
        <v>38</v>
      </c>
      <c r="C51" s="6">
        <v>1035</v>
      </c>
      <c r="D51" s="8">
        <v>1116</v>
      </c>
      <c r="E51" s="9">
        <v>944</v>
      </c>
      <c r="F51" s="7">
        <f t="shared" si="2"/>
        <v>-0.15412186379928317</v>
      </c>
    </row>
  </sheetData>
  <printOptions gridLines="1" horizontalCentered="1"/>
  <pageMargins left="0.5" right="0.5" top="1" bottom="0.5" header="0.5" footer="0.5"/>
  <pageSetup fitToHeight="1" fitToWidth="1" horizontalDpi="600" verticalDpi="600" orientation="portrait" r:id="rId1"/>
  <headerFooter alignWithMargins="0">
    <oddHeader>&amp;L&amp;"Arial,Bold"TOWN OF ITHACA&amp;"Arial,Regular"
Profile of Housing Characteristic Changes (SF3): 1970 to 2000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36">
      <selection activeCell="F51" sqref="A1:F51"/>
    </sheetView>
  </sheetViews>
  <sheetFormatPr defaultColWidth="9.140625" defaultRowHeight="12.75"/>
  <cols>
    <col min="1" max="1" width="41.8515625" style="2" bestFit="1" customWidth="1"/>
    <col min="2" max="5" width="10.7109375" style="2" customWidth="1"/>
    <col min="6" max="6" width="10.7109375" style="3" customWidth="1"/>
    <col min="7" max="16384" width="9.140625" style="2" customWidth="1"/>
  </cols>
  <sheetData>
    <row r="1" spans="1:6" ht="12.75">
      <c r="A1" s="11" t="s">
        <v>56</v>
      </c>
      <c r="B1" s="12"/>
      <c r="C1" s="12"/>
      <c r="D1" s="12"/>
      <c r="E1" s="12"/>
      <c r="F1" s="13" t="s">
        <v>0</v>
      </c>
    </row>
    <row r="2" spans="1:6" ht="12.75">
      <c r="A2" s="14"/>
      <c r="B2" s="15">
        <v>1970</v>
      </c>
      <c r="C2" s="15">
        <v>1980</v>
      </c>
      <c r="D2" s="15">
        <v>1990</v>
      </c>
      <c r="E2" s="15">
        <v>2000</v>
      </c>
      <c r="F2" s="16" t="s">
        <v>1</v>
      </c>
    </row>
    <row r="3" spans="1:6" ht="12.75">
      <c r="A3" s="17" t="s">
        <v>40</v>
      </c>
      <c r="B3" s="18"/>
      <c r="C3" s="18"/>
      <c r="D3" s="18"/>
      <c r="E3" s="18"/>
      <c r="F3" s="19"/>
    </row>
    <row r="4" spans="1:6" ht="12.75">
      <c r="A4" s="4" t="s">
        <v>41</v>
      </c>
      <c r="B4" s="5">
        <v>1805</v>
      </c>
      <c r="C4" s="6">
        <v>3319</v>
      </c>
      <c r="D4" s="5">
        <v>3812</v>
      </c>
      <c r="E4" s="6">
        <v>4374</v>
      </c>
      <c r="F4" s="7">
        <f>(E4-D4)/D4</f>
        <v>0.14742917103882477</v>
      </c>
    </row>
    <row r="5" spans="1:6" ht="12.75">
      <c r="A5" s="17" t="s">
        <v>3</v>
      </c>
      <c r="B5" s="1"/>
      <c r="C5" s="1"/>
      <c r="D5" s="1"/>
      <c r="E5" s="1"/>
      <c r="F5" s="20"/>
    </row>
    <row r="6" spans="1:6" ht="12.75">
      <c r="A6" s="4" t="s">
        <v>21</v>
      </c>
      <c r="B6" s="5">
        <v>1398</v>
      </c>
      <c r="C6" s="6">
        <v>1752</v>
      </c>
      <c r="D6" s="5">
        <v>2098</v>
      </c>
      <c r="E6" s="6">
        <v>2708</v>
      </c>
      <c r="F6" s="7">
        <f aca="true" t="shared" si="0" ref="F6:F16">(E6-D6)/D6</f>
        <v>0.29075309818875117</v>
      </c>
    </row>
    <row r="7" spans="1:6" ht="12.75">
      <c r="A7" s="4" t="s">
        <v>16</v>
      </c>
      <c r="B7" s="8" t="s">
        <v>38</v>
      </c>
      <c r="C7" s="6">
        <v>1690</v>
      </c>
      <c r="D7" s="8">
        <v>2007</v>
      </c>
      <c r="E7" s="6">
        <v>2494</v>
      </c>
      <c r="F7" s="7">
        <f t="shared" si="0"/>
        <v>0.24265072247135028</v>
      </c>
    </row>
    <row r="8" spans="1:6" ht="12.75">
      <c r="A8" s="4" t="s">
        <v>17</v>
      </c>
      <c r="B8" s="8" t="s">
        <v>38</v>
      </c>
      <c r="C8" s="6">
        <v>62</v>
      </c>
      <c r="D8" s="8">
        <v>91</v>
      </c>
      <c r="E8" s="6">
        <v>214</v>
      </c>
      <c r="F8" s="7">
        <f t="shared" si="0"/>
        <v>1.3516483516483517</v>
      </c>
    </row>
    <row r="9" spans="1:6" ht="12.75">
      <c r="A9" s="4" t="s">
        <v>18</v>
      </c>
      <c r="B9" s="8">
        <v>123</v>
      </c>
      <c r="C9" s="6">
        <v>169</v>
      </c>
      <c r="D9" s="8">
        <v>194</v>
      </c>
      <c r="E9" s="6">
        <v>195</v>
      </c>
      <c r="F9" s="7">
        <f t="shared" si="0"/>
        <v>0.005154639175257732</v>
      </c>
    </row>
    <row r="10" spans="1:6" ht="12.75">
      <c r="A10" s="4" t="s">
        <v>13</v>
      </c>
      <c r="B10" s="8">
        <v>72</v>
      </c>
      <c r="C10" s="6">
        <v>174</v>
      </c>
      <c r="D10" s="8">
        <v>240</v>
      </c>
      <c r="E10" s="6">
        <v>290</v>
      </c>
      <c r="F10" s="7">
        <f t="shared" si="0"/>
        <v>0.20833333333333334</v>
      </c>
    </row>
    <row r="11" spans="1:6" ht="12.75">
      <c r="A11" s="4" t="s">
        <v>22</v>
      </c>
      <c r="B11" s="8">
        <v>224</v>
      </c>
      <c r="C11" s="6">
        <v>1209</v>
      </c>
      <c r="D11" s="8">
        <v>1226</v>
      </c>
      <c r="E11" s="6">
        <v>1130</v>
      </c>
      <c r="F11" s="7">
        <f t="shared" si="0"/>
        <v>-0.07830342577487764</v>
      </c>
    </row>
    <row r="12" spans="1:6" ht="12.75">
      <c r="A12" s="4" t="s">
        <v>14</v>
      </c>
      <c r="B12" s="8">
        <v>59</v>
      </c>
      <c r="C12" s="9" t="s">
        <v>38</v>
      </c>
      <c r="D12" s="8">
        <v>435</v>
      </c>
      <c r="E12" s="6">
        <v>411</v>
      </c>
      <c r="F12" s="7">
        <f t="shared" si="0"/>
        <v>-0.05517241379310345</v>
      </c>
    </row>
    <row r="13" spans="1:6" ht="12.75">
      <c r="A13" s="4" t="s">
        <v>23</v>
      </c>
      <c r="B13" s="8">
        <v>165</v>
      </c>
      <c r="C13" s="9" t="s">
        <v>38</v>
      </c>
      <c r="D13" s="8">
        <v>791</v>
      </c>
      <c r="E13" s="6">
        <v>719</v>
      </c>
      <c r="F13" s="7">
        <f t="shared" si="0"/>
        <v>-0.09102402022756005</v>
      </c>
    </row>
    <row r="14" spans="1:6" ht="12.75">
      <c r="A14" s="4" t="s">
        <v>15</v>
      </c>
      <c r="B14" s="8" t="s">
        <v>38</v>
      </c>
      <c r="C14" s="9" t="s">
        <v>38</v>
      </c>
      <c r="D14" s="8">
        <v>580</v>
      </c>
      <c r="E14" s="6">
        <v>508</v>
      </c>
      <c r="F14" s="7">
        <f t="shared" si="0"/>
        <v>-0.12413793103448276</v>
      </c>
    </row>
    <row r="15" spans="1:6" ht="12.75">
      <c r="A15" s="4" t="s">
        <v>24</v>
      </c>
      <c r="B15" s="8" t="s">
        <v>38</v>
      </c>
      <c r="C15" s="9" t="s">
        <v>38</v>
      </c>
      <c r="D15" s="8">
        <v>211</v>
      </c>
      <c r="E15" s="6">
        <v>211</v>
      </c>
      <c r="F15" s="7">
        <f t="shared" si="0"/>
        <v>0</v>
      </c>
    </row>
    <row r="16" spans="1:6" ht="12.75">
      <c r="A16" s="4" t="s">
        <v>4</v>
      </c>
      <c r="B16" s="5">
        <v>153</v>
      </c>
      <c r="C16" s="6">
        <v>196</v>
      </c>
      <c r="D16" s="5">
        <v>313</v>
      </c>
      <c r="E16" s="6">
        <v>324</v>
      </c>
      <c r="F16" s="7">
        <f t="shared" si="0"/>
        <v>0.03514376996805112</v>
      </c>
    </row>
    <row r="17" spans="1:6" ht="12.75">
      <c r="A17" s="17" t="s">
        <v>42</v>
      </c>
      <c r="B17" s="21"/>
      <c r="C17" s="1"/>
      <c r="D17" s="21"/>
      <c r="E17" s="1"/>
      <c r="F17" s="20"/>
    </row>
    <row r="18" spans="1:6" ht="12.75">
      <c r="A18" s="4" t="s">
        <v>25</v>
      </c>
      <c r="B18" s="8" t="s">
        <v>38</v>
      </c>
      <c r="C18" s="9" t="s">
        <v>38</v>
      </c>
      <c r="D18" s="8">
        <v>771</v>
      </c>
      <c r="E18" s="6">
        <v>970</v>
      </c>
      <c r="F18" s="7">
        <f>(E18-D18)/D18</f>
        <v>0.25810635538262</v>
      </c>
    </row>
    <row r="19" spans="1:6" ht="12.75">
      <c r="A19" s="4" t="s">
        <v>26</v>
      </c>
      <c r="B19" s="8" t="s">
        <v>38</v>
      </c>
      <c r="C19" s="9" t="s">
        <v>38</v>
      </c>
      <c r="D19" s="8">
        <v>271</v>
      </c>
      <c r="E19" s="6">
        <v>254</v>
      </c>
      <c r="F19" s="7">
        <f>(E19-D19)/D19</f>
        <v>-0.06273062730627306</v>
      </c>
    </row>
    <row r="20" spans="1:6" ht="12.75">
      <c r="A20" s="4" t="s">
        <v>29</v>
      </c>
      <c r="B20" s="8" t="s">
        <v>38</v>
      </c>
      <c r="C20" s="9" t="s">
        <v>38</v>
      </c>
      <c r="D20" s="8">
        <v>208</v>
      </c>
      <c r="E20" s="6">
        <v>392</v>
      </c>
      <c r="F20" s="7">
        <f>(E20-D20)/D20</f>
        <v>0.8846153846153846</v>
      </c>
    </row>
    <row r="21" spans="1:6" ht="12.75">
      <c r="A21" s="4" t="s">
        <v>27</v>
      </c>
      <c r="B21" s="8" t="s">
        <v>38</v>
      </c>
      <c r="C21" s="9" t="s">
        <v>38</v>
      </c>
      <c r="D21" s="8">
        <v>154</v>
      </c>
      <c r="E21" s="6">
        <v>287</v>
      </c>
      <c r="F21" s="7">
        <f>(E21-D21)/D21</f>
        <v>0.8636363636363636</v>
      </c>
    </row>
    <row r="22" spans="1:6" ht="12.75">
      <c r="A22" s="4" t="s">
        <v>28</v>
      </c>
      <c r="B22" s="8" t="s">
        <v>38</v>
      </c>
      <c r="C22" s="6">
        <v>363</v>
      </c>
      <c r="D22" s="8">
        <v>867</v>
      </c>
      <c r="E22" s="6">
        <v>1354</v>
      </c>
      <c r="F22" s="7">
        <f>(E22-D22)/D22</f>
        <v>0.5617070357554786</v>
      </c>
    </row>
    <row r="23" spans="1:6" ht="12.75">
      <c r="A23" s="17" t="s">
        <v>43</v>
      </c>
      <c r="B23" s="21"/>
      <c r="C23" s="1"/>
      <c r="D23" s="21"/>
      <c r="E23" s="1"/>
      <c r="F23" s="20"/>
    </row>
    <row r="24" spans="1:6" ht="12.75">
      <c r="A24" s="4" t="s">
        <v>25</v>
      </c>
      <c r="B24" s="8" t="s">
        <v>38</v>
      </c>
      <c r="C24" s="6">
        <v>553</v>
      </c>
      <c r="D24" s="8">
        <v>358</v>
      </c>
      <c r="E24" s="6">
        <v>621</v>
      </c>
      <c r="F24" s="7">
        <f>(E24-D24)/D24</f>
        <v>0.7346368715083799</v>
      </c>
    </row>
    <row r="25" spans="1:6" ht="12.75">
      <c r="A25" s="4" t="s">
        <v>26</v>
      </c>
      <c r="B25" s="8" t="s">
        <v>38</v>
      </c>
      <c r="C25" s="6">
        <v>190</v>
      </c>
      <c r="D25" s="8">
        <v>262</v>
      </c>
      <c r="E25" s="6">
        <v>302</v>
      </c>
      <c r="F25" s="7">
        <f>(E25-D25)/D25</f>
        <v>0.15267175572519084</v>
      </c>
    </row>
    <row r="26" spans="1:6" ht="12.75">
      <c r="A26" s="4" t="s">
        <v>29</v>
      </c>
      <c r="B26" s="8" t="s">
        <v>38</v>
      </c>
      <c r="C26" s="6">
        <v>318</v>
      </c>
      <c r="D26" s="8">
        <v>422</v>
      </c>
      <c r="E26" s="6">
        <v>352</v>
      </c>
      <c r="F26" s="7">
        <f>(E26-D26)/D26</f>
        <v>-0.16587677725118483</v>
      </c>
    </row>
    <row r="27" spans="1:6" ht="12.75">
      <c r="A27" s="4" t="s">
        <v>27</v>
      </c>
      <c r="B27" s="8" t="s">
        <v>38</v>
      </c>
      <c r="C27" s="6">
        <v>520</v>
      </c>
      <c r="D27" s="8">
        <v>565</v>
      </c>
      <c r="E27" s="6">
        <v>534</v>
      </c>
      <c r="F27" s="7">
        <f>(E27-D27)/D27</f>
        <v>-0.05486725663716814</v>
      </c>
    </row>
    <row r="28" spans="1:6" ht="12.75">
      <c r="A28" s="4" t="s">
        <v>2</v>
      </c>
      <c r="B28" s="8" t="s">
        <v>38</v>
      </c>
      <c r="C28" s="6">
        <v>291</v>
      </c>
      <c r="D28" s="8">
        <v>535</v>
      </c>
      <c r="E28" s="6">
        <v>683</v>
      </c>
      <c r="F28" s="7">
        <f>(E28-D28)/D28</f>
        <v>0.2766355140186916</v>
      </c>
    </row>
    <row r="29" spans="1:6" ht="12.75">
      <c r="A29" s="17" t="s">
        <v>44</v>
      </c>
      <c r="B29" s="1"/>
      <c r="C29" s="1"/>
      <c r="D29" s="1"/>
      <c r="E29" s="1"/>
      <c r="F29" s="20"/>
    </row>
    <row r="30" spans="1:6" ht="12.75">
      <c r="A30" s="4" t="s">
        <v>30</v>
      </c>
      <c r="B30" s="8" t="s">
        <v>38</v>
      </c>
      <c r="C30" s="6">
        <v>3328</v>
      </c>
      <c r="D30" s="8">
        <v>4223</v>
      </c>
      <c r="E30" s="6">
        <v>4990</v>
      </c>
      <c r="F30" s="7">
        <f aca="true" t="shared" si="1" ref="F30:F37">(E30-D30)/D30</f>
        <v>0.18162443760359934</v>
      </c>
    </row>
    <row r="31" spans="1:6" ht="12.75">
      <c r="A31" s="4" t="s">
        <v>45</v>
      </c>
      <c r="B31" s="8" t="s">
        <v>38</v>
      </c>
      <c r="C31" s="6">
        <v>1902</v>
      </c>
      <c r="D31" s="8">
        <v>1900</v>
      </c>
      <c r="E31" s="6">
        <v>1975</v>
      </c>
      <c r="F31" s="7">
        <f t="shared" si="1"/>
        <v>0.039473684210526314</v>
      </c>
    </row>
    <row r="32" spans="1:6" ht="12.75">
      <c r="A32" s="4" t="s">
        <v>46</v>
      </c>
      <c r="B32" s="8" t="s">
        <v>38</v>
      </c>
      <c r="C32" s="6">
        <v>1035</v>
      </c>
      <c r="D32" s="8">
        <v>827</v>
      </c>
      <c r="E32" s="6">
        <v>850</v>
      </c>
      <c r="F32" s="7">
        <f t="shared" si="1"/>
        <v>0.02781136638452237</v>
      </c>
    </row>
    <row r="33" spans="1:6" ht="12.75">
      <c r="A33" s="4" t="s">
        <v>47</v>
      </c>
      <c r="B33" s="8" t="s">
        <v>38</v>
      </c>
      <c r="C33" s="6">
        <v>633</v>
      </c>
      <c r="D33" s="8">
        <v>497</v>
      </c>
      <c r="E33" s="6">
        <v>435</v>
      </c>
      <c r="F33" s="7">
        <f t="shared" si="1"/>
        <v>-0.12474849094567404</v>
      </c>
    </row>
    <row r="34" spans="1:6" ht="12.75">
      <c r="A34" s="4" t="s">
        <v>32</v>
      </c>
      <c r="B34" s="8" t="s">
        <v>38</v>
      </c>
      <c r="C34" s="6">
        <v>172</v>
      </c>
      <c r="D34" s="8">
        <v>278</v>
      </c>
      <c r="E34" s="6">
        <v>219</v>
      </c>
      <c r="F34" s="7">
        <f t="shared" si="1"/>
        <v>-0.21223021582733814</v>
      </c>
    </row>
    <row r="35" spans="1:6" ht="12.75">
      <c r="A35" s="4" t="s">
        <v>33</v>
      </c>
      <c r="B35" s="8" t="s">
        <v>38</v>
      </c>
      <c r="C35" s="6">
        <v>217</v>
      </c>
      <c r="D35" s="8">
        <v>289</v>
      </c>
      <c r="E35" s="6">
        <v>345</v>
      </c>
      <c r="F35" s="7">
        <f t="shared" si="1"/>
        <v>0.19377162629757785</v>
      </c>
    </row>
    <row r="36" spans="1:6" ht="12.75">
      <c r="A36" s="4" t="s">
        <v>34</v>
      </c>
      <c r="B36" s="8" t="s">
        <v>38</v>
      </c>
      <c r="C36" s="6">
        <v>83</v>
      </c>
      <c r="D36" s="8">
        <v>232</v>
      </c>
      <c r="E36" s="6">
        <v>315</v>
      </c>
      <c r="F36" s="7">
        <f t="shared" si="1"/>
        <v>0.3577586206896552</v>
      </c>
    </row>
    <row r="37" spans="1:6" ht="12.75">
      <c r="A37" s="4" t="s">
        <v>31</v>
      </c>
      <c r="B37" s="8" t="s">
        <v>38</v>
      </c>
      <c r="C37" s="6">
        <v>443</v>
      </c>
      <c r="D37" s="8">
        <v>376</v>
      </c>
      <c r="E37" s="6">
        <v>587</v>
      </c>
      <c r="F37" s="7">
        <f t="shared" si="1"/>
        <v>0.5611702127659575</v>
      </c>
    </row>
    <row r="38" spans="1:6" ht="12.75">
      <c r="A38" s="17" t="s">
        <v>5</v>
      </c>
      <c r="B38" s="1"/>
      <c r="C38" s="1"/>
      <c r="D38" s="1"/>
      <c r="E38" s="1"/>
      <c r="F38" s="20"/>
    </row>
    <row r="39" spans="1:6" ht="12.75">
      <c r="A39" s="4" t="s">
        <v>6</v>
      </c>
      <c r="B39" s="8" t="s">
        <v>38</v>
      </c>
      <c r="C39" s="6">
        <v>743</v>
      </c>
      <c r="D39" s="8">
        <v>900</v>
      </c>
      <c r="E39" s="6">
        <v>1766</v>
      </c>
      <c r="F39" s="7">
        <f>(E39-D39)/D39</f>
        <v>0.9622222222222222</v>
      </c>
    </row>
    <row r="40" spans="1:6" ht="12.75">
      <c r="A40" s="4" t="s">
        <v>19</v>
      </c>
      <c r="B40" s="8" t="s">
        <v>38</v>
      </c>
      <c r="C40" s="6">
        <v>155</v>
      </c>
      <c r="D40" s="8">
        <v>272</v>
      </c>
      <c r="E40" s="6">
        <v>435</v>
      </c>
      <c r="F40" s="7">
        <f>(E40-D40)/D40</f>
        <v>0.5992647058823529</v>
      </c>
    </row>
    <row r="41" spans="1:6" ht="12.75">
      <c r="A41" s="4" t="s">
        <v>7</v>
      </c>
      <c r="B41" s="8" t="s">
        <v>38</v>
      </c>
      <c r="C41" s="6">
        <v>986</v>
      </c>
      <c r="D41" s="8">
        <v>1207</v>
      </c>
      <c r="E41" s="6">
        <v>924</v>
      </c>
      <c r="F41" s="7">
        <f>(E41-D41)/D41</f>
        <v>-0.23446561723280862</v>
      </c>
    </row>
    <row r="42" spans="1:6" ht="12.75">
      <c r="A42" s="4" t="s">
        <v>48</v>
      </c>
      <c r="B42" s="8" t="s">
        <v>38</v>
      </c>
      <c r="C42" s="6">
        <v>1152</v>
      </c>
      <c r="D42" s="8">
        <v>1018</v>
      </c>
      <c r="E42" s="6">
        <v>1054</v>
      </c>
      <c r="F42" s="7">
        <f>(E42-D42)/D42</f>
        <v>0.03536345776031434</v>
      </c>
    </row>
    <row r="43" spans="1:6" ht="12.75">
      <c r="A43" s="4" t="s">
        <v>20</v>
      </c>
      <c r="B43" s="8" t="s">
        <v>38</v>
      </c>
      <c r="C43" s="6">
        <v>283</v>
      </c>
      <c r="D43" s="8">
        <v>415</v>
      </c>
      <c r="E43" s="6">
        <v>177</v>
      </c>
      <c r="F43" s="7">
        <f>(E43-D43)/D43</f>
        <v>-0.5734939759036145</v>
      </c>
    </row>
    <row r="44" spans="1:6" ht="12.75">
      <c r="A44" s="17" t="s">
        <v>9</v>
      </c>
      <c r="B44" s="1"/>
      <c r="C44" s="1"/>
      <c r="D44" s="1"/>
      <c r="E44" s="1"/>
      <c r="F44" s="20"/>
    </row>
    <row r="45" spans="1:6" ht="12.75">
      <c r="A45" s="4" t="s">
        <v>35</v>
      </c>
      <c r="B45" s="8" t="s">
        <v>38</v>
      </c>
      <c r="C45" s="6">
        <v>0</v>
      </c>
      <c r="D45" s="8">
        <v>0</v>
      </c>
      <c r="E45" s="6">
        <v>712</v>
      </c>
      <c r="F45" s="10" t="s">
        <v>38</v>
      </c>
    </row>
    <row r="46" spans="1:6" ht="12.75">
      <c r="A46" s="4" t="s">
        <v>10</v>
      </c>
      <c r="B46" s="8" t="s">
        <v>38</v>
      </c>
      <c r="C46" s="6">
        <v>0</v>
      </c>
      <c r="D46" s="8">
        <v>884</v>
      </c>
      <c r="E46" s="6">
        <v>868</v>
      </c>
      <c r="F46" s="7">
        <f aca="true" t="shared" si="2" ref="F46:F51">(E46-D46)/D46</f>
        <v>-0.01809954751131222</v>
      </c>
    </row>
    <row r="47" spans="1:6" ht="12.75">
      <c r="A47" s="4" t="s">
        <v>11</v>
      </c>
      <c r="B47" s="8" t="s">
        <v>38</v>
      </c>
      <c r="C47" s="6">
        <v>1341</v>
      </c>
      <c r="D47" s="8">
        <v>1206</v>
      </c>
      <c r="E47" s="6">
        <v>1101</v>
      </c>
      <c r="F47" s="7">
        <f t="shared" si="2"/>
        <v>-0.08706467661691543</v>
      </c>
    </row>
    <row r="48" spans="1:6" ht="12.75">
      <c r="A48" s="4" t="s">
        <v>8</v>
      </c>
      <c r="B48" s="8" t="s">
        <v>38</v>
      </c>
      <c r="C48" s="9">
        <v>887</v>
      </c>
      <c r="D48" s="8">
        <v>798</v>
      </c>
      <c r="E48" s="6">
        <v>775</v>
      </c>
      <c r="F48" s="7">
        <f t="shared" si="2"/>
        <v>-0.02882205513784461</v>
      </c>
    </row>
    <row r="49" spans="1:6" ht="12.75">
      <c r="A49" s="4" t="s">
        <v>36</v>
      </c>
      <c r="B49" s="8" t="s">
        <v>38</v>
      </c>
      <c r="C49" s="6">
        <v>418</v>
      </c>
      <c r="D49" s="8">
        <v>445</v>
      </c>
      <c r="E49" s="6">
        <v>347</v>
      </c>
      <c r="F49" s="7">
        <f t="shared" si="2"/>
        <v>-0.2202247191011236</v>
      </c>
    </row>
    <row r="50" spans="1:6" ht="12.75">
      <c r="A50" s="4" t="s">
        <v>37</v>
      </c>
      <c r="B50" s="8" t="s">
        <v>38</v>
      </c>
      <c r="C50" s="9">
        <v>93</v>
      </c>
      <c r="D50" s="8">
        <v>117</v>
      </c>
      <c r="E50" s="6">
        <v>148</v>
      </c>
      <c r="F50" s="7">
        <f t="shared" si="2"/>
        <v>0.26495726495726496</v>
      </c>
    </row>
    <row r="51" spans="1:6" ht="12.75">
      <c r="A51" s="4" t="s">
        <v>12</v>
      </c>
      <c r="B51" s="8" t="s">
        <v>38</v>
      </c>
      <c r="C51" s="6">
        <v>761</v>
      </c>
      <c r="D51" s="8">
        <v>685</v>
      </c>
      <c r="E51" s="9">
        <v>696</v>
      </c>
      <c r="F51" s="7">
        <f t="shared" si="2"/>
        <v>0.016058394160583942</v>
      </c>
    </row>
  </sheetData>
  <printOptions gridLines="1" horizontalCentered="1"/>
  <pageMargins left="0.5" right="0.5" top="1" bottom="0.5" header="0.5" footer="0.5"/>
  <pageSetup fitToHeight="1" fitToWidth="1" horizontalDpi="600" verticalDpi="600" orientation="portrait" r:id="rId1"/>
  <headerFooter alignWithMargins="0">
    <oddHeader>&amp;L&amp;"Arial,Bold"TOWN OF LANSING&amp;"Arial,Regular"
Profile of Housing Characteristic Changes (SF3): 1970 to 2000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36">
      <selection activeCell="F51" sqref="A1:F51"/>
    </sheetView>
  </sheetViews>
  <sheetFormatPr defaultColWidth="9.140625" defaultRowHeight="12.75"/>
  <cols>
    <col min="1" max="1" width="41.8515625" style="2" bestFit="1" customWidth="1"/>
    <col min="2" max="5" width="10.7109375" style="2" customWidth="1"/>
    <col min="6" max="6" width="10.7109375" style="3" customWidth="1"/>
    <col min="7" max="16384" width="9.140625" style="2" customWidth="1"/>
  </cols>
  <sheetData>
    <row r="1" spans="1:6" ht="12.75">
      <c r="A1" s="11" t="s">
        <v>57</v>
      </c>
      <c r="B1" s="12"/>
      <c r="C1" s="12"/>
      <c r="D1" s="12"/>
      <c r="E1" s="12"/>
      <c r="F1" s="13" t="s">
        <v>0</v>
      </c>
    </row>
    <row r="2" spans="1:6" ht="12.75">
      <c r="A2" s="14"/>
      <c r="B2" s="15">
        <v>1970</v>
      </c>
      <c r="C2" s="15">
        <v>1980</v>
      </c>
      <c r="D2" s="15">
        <v>1990</v>
      </c>
      <c r="E2" s="15">
        <v>2000</v>
      </c>
      <c r="F2" s="16" t="s">
        <v>1</v>
      </c>
    </row>
    <row r="3" spans="1:6" ht="12.75">
      <c r="A3" s="17" t="s">
        <v>40</v>
      </c>
      <c r="B3" s="18"/>
      <c r="C3" s="18"/>
      <c r="D3" s="18"/>
      <c r="E3" s="18"/>
      <c r="F3" s="19"/>
    </row>
    <row r="4" spans="1:6" ht="12.75">
      <c r="A4" s="4" t="s">
        <v>41</v>
      </c>
      <c r="B4" s="5">
        <v>1074</v>
      </c>
      <c r="C4" s="6">
        <v>1567</v>
      </c>
      <c r="D4" s="5">
        <v>1901</v>
      </c>
      <c r="E4" s="6">
        <v>2052</v>
      </c>
      <c r="F4" s="7">
        <f>(E4-D4)/D4</f>
        <v>0.07943187795896896</v>
      </c>
    </row>
    <row r="5" spans="1:6" ht="12.75">
      <c r="A5" s="17" t="s">
        <v>3</v>
      </c>
      <c r="B5" s="1"/>
      <c r="C5" s="1"/>
      <c r="D5" s="1"/>
      <c r="E5" s="1"/>
      <c r="F5" s="20"/>
    </row>
    <row r="6" spans="1:6" ht="12.75">
      <c r="A6" s="4" t="s">
        <v>21</v>
      </c>
      <c r="B6" s="5">
        <v>654</v>
      </c>
      <c r="C6" s="6">
        <v>917</v>
      </c>
      <c r="D6" s="5">
        <v>917</v>
      </c>
      <c r="E6" s="6">
        <v>1200</v>
      </c>
      <c r="F6" s="7">
        <f aca="true" t="shared" si="0" ref="F6:F16">(E6-D6)/D6</f>
        <v>0.30861504907306436</v>
      </c>
    </row>
    <row r="7" spans="1:6" ht="12.75">
      <c r="A7" s="4" t="s">
        <v>16</v>
      </c>
      <c r="B7" s="8" t="s">
        <v>38</v>
      </c>
      <c r="C7" s="6">
        <v>904</v>
      </c>
      <c r="D7" s="8">
        <v>903</v>
      </c>
      <c r="E7" s="6">
        <v>1168</v>
      </c>
      <c r="F7" s="7">
        <f t="shared" si="0"/>
        <v>0.29346622369878184</v>
      </c>
    </row>
    <row r="8" spans="1:6" ht="12.75">
      <c r="A8" s="4" t="s">
        <v>17</v>
      </c>
      <c r="B8" s="8" t="s">
        <v>38</v>
      </c>
      <c r="C8" s="6">
        <v>13</v>
      </c>
      <c r="D8" s="8">
        <v>14</v>
      </c>
      <c r="E8" s="6">
        <v>32</v>
      </c>
      <c r="F8" s="7">
        <f t="shared" si="0"/>
        <v>1.2857142857142858</v>
      </c>
    </row>
    <row r="9" spans="1:6" ht="12.75">
      <c r="A9" s="4" t="s">
        <v>18</v>
      </c>
      <c r="B9" s="8">
        <v>68</v>
      </c>
      <c r="C9" s="6">
        <v>126</v>
      </c>
      <c r="D9" s="8">
        <v>102</v>
      </c>
      <c r="E9" s="6">
        <v>141</v>
      </c>
      <c r="F9" s="7">
        <f t="shared" si="0"/>
        <v>0.38235294117647056</v>
      </c>
    </row>
    <row r="10" spans="1:6" ht="12.75">
      <c r="A10" s="4" t="s">
        <v>13</v>
      </c>
      <c r="B10" s="8">
        <v>21</v>
      </c>
      <c r="C10" s="6">
        <v>67</v>
      </c>
      <c r="D10" s="8">
        <v>50</v>
      </c>
      <c r="E10" s="6">
        <v>57</v>
      </c>
      <c r="F10" s="7">
        <f t="shared" si="0"/>
        <v>0.14</v>
      </c>
    </row>
    <row r="11" spans="1:6" ht="12.75">
      <c r="A11" s="4" t="s">
        <v>22</v>
      </c>
      <c r="B11" s="8">
        <v>6</v>
      </c>
      <c r="C11" s="6">
        <v>8</v>
      </c>
      <c r="D11" s="8">
        <v>77</v>
      </c>
      <c r="E11" s="6">
        <v>54</v>
      </c>
      <c r="F11" s="7">
        <f t="shared" si="0"/>
        <v>-0.2987012987012987</v>
      </c>
    </row>
    <row r="12" spans="1:6" ht="12.75">
      <c r="A12" s="4" t="s">
        <v>14</v>
      </c>
      <c r="B12" s="8">
        <v>6</v>
      </c>
      <c r="C12" s="9" t="s">
        <v>38</v>
      </c>
      <c r="D12" s="8">
        <v>49</v>
      </c>
      <c r="E12" s="6">
        <v>41</v>
      </c>
      <c r="F12" s="7">
        <f t="shared" si="0"/>
        <v>-0.16326530612244897</v>
      </c>
    </row>
    <row r="13" spans="1:6" ht="12.75">
      <c r="A13" s="4" t="s">
        <v>23</v>
      </c>
      <c r="B13" s="8">
        <v>0</v>
      </c>
      <c r="C13" s="9" t="s">
        <v>38</v>
      </c>
      <c r="D13" s="8">
        <v>28</v>
      </c>
      <c r="E13" s="6">
        <v>13</v>
      </c>
      <c r="F13" s="7">
        <f t="shared" si="0"/>
        <v>-0.5357142857142857</v>
      </c>
    </row>
    <row r="14" spans="1:6" ht="12.75">
      <c r="A14" s="4" t="s">
        <v>15</v>
      </c>
      <c r="B14" s="8" t="s">
        <v>38</v>
      </c>
      <c r="C14" s="9" t="s">
        <v>38</v>
      </c>
      <c r="D14" s="8">
        <v>1</v>
      </c>
      <c r="E14" s="6">
        <v>6</v>
      </c>
      <c r="F14" s="7">
        <f t="shared" si="0"/>
        <v>5</v>
      </c>
    </row>
    <row r="15" spans="1:6" ht="12.75">
      <c r="A15" s="4" t="s">
        <v>24</v>
      </c>
      <c r="B15" s="8" t="s">
        <v>38</v>
      </c>
      <c r="C15" s="9" t="s">
        <v>38</v>
      </c>
      <c r="D15" s="8">
        <v>27</v>
      </c>
      <c r="E15" s="6">
        <v>7</v>
      </c>
      <c r="F15" s="7">
        <f t="shared" si="0"/>
        <v>-0.7407407407407407</v>
      </c>
    </row>
    <row r="16" spans="1:6" ht="12.75">
      <c r="A16" s="4" t="s">
        <v>4</v>
      </c>
      <c r="B16" s="5">
        <v>364</v>
      </c>
      <c r="C16" s="6">
        <v>482</v>
      </c>
      <c r="D16" s="5">
        <v>820</v>
      </c>
      <c r="E16" s="6">
        <v>739</v>
      </c>
      <c r="F16" s="7">
        <f t="shared" si="0"/>
        <v>-0.09878048780487805</v>
      </c>
    </row>
    <row r="17" spans="1:6" ht="12.75">
      <c r="A17" s="17" t="s">
        <v>42</v>
      </c>
      <c r="B17" s="21"/>
      <c r="C17" s="1"/>
      <c r="D17" s="21"/>
      <c r="E17" s="1"/>
      <c r="F17" s="20"/>
    </row>
    <row r="18" spans="1:6" ht="12.75">
      <c r="A18" s="4" t="s">
        <v>25</v>
      </c>
      <c r="B18" s="8" t="s">
        <v>38</v>
      </c>
      <c r="C18" s="9" t="s">
        <v>38</v>
      </c>
      <c r="D18" s="8">
        <v>310</v>
      </c>
      <c r="E18" s="6">
        <v>360</v>
      </c>
      <c r="F18" s="7">
        <f>(E18-D18)/D18</f>
        <v>0.16129032258064516</v>
      </c>
    </row>
    <row r="19" spans="1:6" ht="12.75">
      <c r="A19" s="4" t="s">
        <v>26</v>
      </c>
      <c r="B19" s="8" t="s">
        <v>38</v>
      </c>
      <c r="C19" s="9" t="s">
        <v>38</v>
      </c>
      <c r="D19" s="8">
        <v>106</v>
      </c>
      <c r="E19" s="6">
        <v>136</v>
      </c>
      <c r="F19" s="7">
        <f>(E19-D19)/D19</f>
        <v>0.2830188679245283</v>
      </c>
    </row>
    <row r="20" spans="1:6" ht="12.75">
      <c r="A20" s="4" t="s">
        <v>29</v>
      </c>
      <c r="B20" s="8" t="s">
        <v>38</v>
      </c>
      <c r="C20" s="9" t="s">
        <v>38</v>
      </c>
      <c r="D20" s="8">
        <v>97</v>
      </c>
      <c r="E20" s="6">
        <v>113</v>
      </c>
      <c r="F20" s="7">
        <f>(E20-D20)/D20</f>
        <v>0.16494845360824742</v>
      </c>
    </row>
    <row r="21" spans="1:6" ht="12.75">
      <c r="A21" s="4" t="s">
        <v>27</v>
      </c>
      <c r="B21" s="8" t="s">
        <v>38</v>
      </c>
      <c r="C21" s="9" t="s">
        <v>38</v>
      </c>
      <c r="D21" s="8">
        <v>51</v>
      </c>
      <c r="E21" s="6">
        <v>89</v>
      </c>
      <c r="F21" s="7">
        <f>(E21-D21)/D21</f>
        <v>0.7450980392156863</v>
      </c>
    </row>
    <row r="22" spans="1:6" ht="12.75">
      <c r="A22" s="4" t="s">
        <v>28</v>
      </c>
      <c r="B22" s="8" t="s">
        <v>38</v>
      </c>
      <c r="C22" s="6">
        <v>293</v>
      </c>
      <c r="D22" s="8">
        <v>710</v>
      </c>
      <c r="E22" s="6">
        <v>905</v>
      </c>
      <c r="F22" s="7">
        <f>(E22-D22)/D22</f>
        <v>0.2746478873239437</v>
      </c>
    </row>
    <row r="23" spans="1:6" ht="12.75">
      <c r="A23" s="17" t="s">
        <v>43</v>
      </c>
      <c r="B23" s="21"/>
      <c r="C23" s="1"/>
      <c r="D23" s="21"/>
      <c r="E23" s="1"/>
      <c r="F23" s="20"/>
    </row>
    <row r="24" spans="1:6" ht="12.75">
      <c r="A24" s="4" t="s">
        <v>25</v>
      </c>
      <c r="B24" s="8" t="s">
        <v>38</v>
      </c>
      <c r="C24" s="6">
        <v>82</v>
      </c>
      <c r="D24" s="8">
        <v>109</v>
      </c>
      <c r="E24" s="6">
        <v>148</v>
      </c>
      <c r="F24" s="7">
        <f>(E24-D24)/D24</f>
        <v>0.3577981651376147</v>
      </c>
    </row>
    <row r="25" spans="1:6" ht="12.75">
      <c r="A25" s="4" t="s">
        <v>26</v>
      </c>
      <c r="B25" s="8" t="s">
        <v>38</v>
      </c>
      <c r="C25" s="6">
        <v>31</v>
      </c>
      <c r="D25" s="8">
        <v>53</v>
      </c>
      <c r="E25" s="6">
        <v>62</v>
      </c>
      <c r="F25" s="7">
        <f>(E25-D25)/D25</f>
        <v>0.16981132075471697</v>
      </c>
    </row>
    <row r="26" spans="1:6" ht="12.75">
      <c r="A26" s="4" t="s">
        <v>29</v>
      </c>
      <c r="B26" s="8" t="s">
        <v>38</v>
      </c>
      <c r="C26" s="6">
        <v>37</v>
      </c>
      <c r="D26" s="8">
        <v>79</v>
      </c>
      <c r="E26" s="6">
        <v>74</v>
      </c>
      <c r="F26" s="7">
        <f>(E26-D26)/D26</f>
        <v>-0.06329113924050633</v>
      </c>
    </row>
    <row r="27" spans="1:6" ht="12.75">
      <c r="A27" s="4" t="s">
        <v>27</v>
      </c>
      <c r="B27" s="8" t="s">
        <v>38</v>
      </c>
      <c r="C27" s="6">
        <v>44</v>
      </c>
      <c r="D27" s="8">
        <v>111</v>
      </c>
      <c r="E27" s="6">
        <v>170</v>
      </c>
      <c r="F27" s="7">
        <f>(E27-D27)/D27</f>
        <v>0.5315315315315315</v>
      </c>
    </row>
    <row r="28" spans="1:6" ht="12.75">
      <c r="A28" s="4" t="s">
        <v>2</v>
      </c>
      <c r="B28" s="8" t="s">
        <v>38</v>
      </c>
      <c r="C28" s="6">
        <v>259</v>
      </c>
      <c r="D28" s="8">
        <v>462</v>
      </c>
      <c r="E28" s="6">
        <v>549</v>
      </c>
      <c r="F28" s="7">
        <f>(E28-D28)/D28</f>
        <v>0.18831168831168832</v>
      </c>
    </row>
    <row r="29" spans="1:6" ht="12.75">
      <c r="A29" s="17" t="s">
        <v>44</v>
      </c>
      <c r="B29" s="1"/>
      <c r="C29" s="1"/>
      <c r="D29" s="1"/>
      <c r="E29" s="1"/>
      <c r="F29" s="20"/>
    </row>
    <row r="30" spans="1:6" ht="12.75">
      <c r="A30" s="4" t="s">
        <v>30</v>
      </c>
      <c r="B30" s="8" t="s">
        <v>38</v>
      </c>
      <c r="C30" s="6">
        <v>2480</v>
      </c>
      <c r="D30" s="8">
        <v>2369</v>
      </c>
      <c r="E30" s="6">
        <v>2390</v>
      </c>
      <c r="F30" s="7">
        <f aca="true" t="shared" si="1" ref="F30:F37">(E30-D30)/D30</f>
        <v>0.008864499788940482</v>
      </c>
    </row>
    <row r="31" spans="1:6" ht="12.75">
      <c r="A31" s="4" t="s">
        <v>45</v>
      </c>
      <c r="B31" s="8" t="s">
        <v>38</v>
      </c>
      <c r="C31" s="6">
        <v>1078</v>
      </c>
      <c r="D31" s="8">
        <v>1512</v>
      </c>
      <c r="E31" s="6">
        <v>1451</v>
      </c>
      <c r="F31" s="7">
        <f t="shared" si="1"/>
        <v>-0.04034391534391534</v>
      </c>
    </row>
    <row r="32" spans="1:6" ht="12.75">
      <c r="A32" s="4" t="s">
        <v>46</v>
      </c>
      <c r="B32" s="8" t="s">
        <v>38</v>
      </c>
      <c r="C32" s="6">
        <v>284</v>
      </c>
      <c r="D32" s="8">
        <v>219</v>
      </c>
      <c r="E32" s="6">
        <v>496</v>
      </c>
      <c r="F32" s="7">
        <f t="shared" si="1"/>
        <v>1.264840182648402</v>
      </c>
    </row>
    <row r="33" spans="1:6" ht="12.75">
      <c r="A33" s="4" t="s">
        <v>47</v>
      </c>
      <c r="B33" s="8" t="s">
        <v>38</v>
      </c>
      <c r="C33" s="6">
        <v>34</v>
      </c>
      <c r="D33" s="8">
        <v>145</v>
      </c>
      <c r="E33" s="6">
        <v>60</v>
      </c>
      <c r="F33" s="7">
        <f t="shared" si="1"/>
        <v>-0.5862068965517241</v>
      </c>
    </row>
    <row r="34" spans="1:6" ht="12.75">
      <c r="A34" s="4" t="s">
        <v>32</v>
      </c>
      <c r="B34" s="8" t="s">
        <v>38</v>
      </c>
      <c r="C34" s="6">
        <v>14</v>
      </c>
      <c r="D34" s="8">
        <v>42</v>
      </c>
      <c r="E34" s="6">
        <v>17</v>
      </c>
      <c r="F34" s="7">
        <f t="shared" si="1"/>
        <v>-0.5952380952380952</v>
      </c>
    </row>
    <row r="35" spans="1:6" ht="12.75">
      <c r="A35" s="4" t="s">
        <v>33</v>
      </c>
      <c r="B35" s="8" t="s">
        <v>38</v>
      </c>
      <c r="C35" s="6">
        <v>50</v>
      </c>
      <c r="D35" s="8">
        <v>82</v>
      </c>
      <c r="E35" s="6">
        <v>151</v>
      </c>
      <c r="F35" s="7">
        <f t="shared" si="1"/>
        <v>0.8414634146341463</v>
      </c>
    </row>
    <row r="36" spans="1:6" ht="12.75">
      <c r="A36" s="4" t="s">
        <v>34</v>
      </c>
      <c r="B36" s="8" t="s">
        <v>38</v>
      </c>
      <c r="C36" s="6">
        <v>72</v>
      </c>
      <c r="D36" s="8">
        <v>109</v>
      </c>
      <c r="E36" s="6">
        <v>132</v>
      </c>
      <c r="F36" s="7">
        <f t="shared" si="1"/>
        <v>0.21100917431192662</v>
      </c>
    </row>
    <row r="37" spans="1:6" ht="12.75">
      <c r="A37" s="4" t="s">
        <v>31</v>
      </c>
      <c r="B37" s="8" t="s">
        <v>38</v>
      </c>
      <c r="C37" s="6">
        <v>75</v>
      </c>
      <c r="D37" s="8">
        <v>5</v>
      </c>
      <c r="E37" s="6">
        <v>0</v>
      </c>
      <c r="F37" s="7">
        <f t="shared" si="1"/>
        <v>-1</v>
      </c>
    </row>
    <row r="38" spans="1:6" ht="12.75">
      <c r="A38" s="17" t="s">
        <v>5</v>
      </c>
      <c r="B38" s="1"/>
      <c r="C38" s="1"/>
      <c r="D38" s="1"/>
      <c r="E38" s="1"/>
      <c r="F38" s="20"/>
    </row>
    <row r="39" spans="1:6" ht="12.75">
      <c r="A39" s="4" t="s">
        <v>6</v>
      </c>
      <c r="B39" s="8" t="s">
        <v>38</v>
      </c>
      <c r="C39" s="6">
        <v>310</v>
      </c>
      <c r="D39" s="8">
        <v>516</v>
      </c>
      <c r="E39" s="6">
        <v>646</v>
      </c>
      <c r="F39" s="7">
        <f>(E39-D39)/D39</f>
        <v>0.25193798449612403</v>
      </c>
    </row>
    <row r="40" spans="1:6" ht="12.75">
      <c r="A40" s="4" t="s">
        <v>19</v>
      </c>
      <c r="B40" s="8" t="s">
        <v>38</v>
      </c>
      <c r="C40" s="6">
        <v>150</v>
      </c>
      <c r="D40" s="8">
        <v>169</v>
      </c>
      <c r="E40" s="6">
        <v>304</v>
      </c>
      <c r="F40" s="7">
        <f>(E40-D40)/D40</f>
        <v>0.7988165680473372</v>
      </c>
    </row>
    <row r="41" spans="1:6" ht="12.75">
      <c r="A41" s="4" t="s">
        <v>7</v>
      </c>
      <c r="B41" s="8" t="s">
        <v>38</v>
      </c>
      <c r="C41" s="6">
        <v>166</v>
      </c>
      <c r="D41" s="8">
        <v>242</v>
      </c>
      <c r="E41" s="6">
        <v>174</v>
      </c>
      <c r="F41" s="7">
        <f>(E41-D41)/D41</f>
        <v>-0.2809917355371901</v>
      </c>
    </row>
    <row r="42" spans="1:6" ht="12.75">
      <c r="A42" s="4" t="s">
        <v>48</v>
      </c>
      <c r="B42" s="8" t="s">
        <v>38</v>
      </c>
      <c r="C42" s="6">
        <v>727</v>
      </c>
      <c r="D42" s="8">
        <v>677</v>
      </c>
      <c r="E42" s="6">
        <v>690</v>
      </c>
      <c r="F42" s="7">
        <f>(E42-D42)/D42</f>
        <v>0.019202363367799114</v>
      </c>
    </row>
    <row r="43" spans="1:6" ht="12.75">
      <c r="A43" s="4" t="s">
        <v>20</v>
      </c>
      <c r="B43" s="8" t="s">
        <v>38</v>
      </c>
      <c r="C43" s="6">
        <v>214</v>
      </c>
      <c r="D43" s="8">
        <v>297</v>
      </c>
      <c r="E43" s="6">
        <v>219</v>
      </c>
      <c r="F43" s="7">
        <f>(E43-D43)/D43</f>
        <v>-0.26262626262626265</v>
      </c>
    </row>
    <row r="44" spans="1:6" ht="12.75">
      <c r="A44" s="17" t="s">
        <v>9</v>
      </c>
      <c r="B44" s="1"/>
      <c r="C44" s="1"/>
      <c r="D44" s="1"/>
      <c r="E44" s="1"/>
      <c r="F44" s="20"/>
    </row>
    <row r="45" spans="1:6" ht="12.75">
      <c r="A45" s="4" t="s">
        <v>35</v>
      </c>
      <c r="B45" s="8" t="s">
        <v>38</v>
      </c>
      <c r="C45" s="6">
        <v>0</v>
      </c>
      <c r="D45" s="8">
        <v>0</v>
      </c>
      <c r="E45" s="6">
        <v>439</v>
      </c>
      <c r="F45" s="10" t="s">
        <v>38</v>
      </c>
    </row>
    <row r="46" spans="1:6" ht="12.75">
      <c r="A46" s="4" t="s">
        <v>10</v>
      </c>
      <c r="B46" s="8" t="s">
        <v>38</v>
      </c>
      <c r="C46" s="6">
        <v>0</v>
      </c>
      <c r="D46" s="8">
        <v>440</v>
      </c>
      <c r="E46" s="6">
        <v>421</v>
      </c>
      <c r="F46" s="7">
        <f aca="true" t="shared" si="2" ref="F46:F51">(E46-D46)/D46</f>
        <v>-0.04318181818181818</v>
      </c>
    </row>
    <row r="47" spans="1:6" ht="12.75">
      <c r="A47" s="4" t="s">
        <v>11</v>
      </c>
      <c r="B47" s="8" t="s">
        <v>38</v>
      </c>
      <c r="C47" s="6">
        <v>683</v>
      </c>
      <c r="D47" s="8">
        <v>585</v>
      </c>
      <c r="E47" s="6">
        <v>477</v>
      </c>
      <c r="F47" s="7">
        <f t="shared" si="2"/>
        <v>-0.18461538461538463</v>
      </c>
    </row>
    <row r="48" spans="1:6" ht="12.75">
      <c r="A48" s="4" t="s">
        <v>8</v>
      </c>
      <c r="B48" s="8" t="s">
        <v>38</v>
      </c>
      <c r="C48" s="9">
        <v>305</v>
      </c>
      <c r="D48" s="8">
        <v>378</v>
      </c>
      <c r="E48" s="6">
        <v>139</v>
      </c>
      <c r="F48" s="7">
        <f t="shared" si="2"/>
        <v>-0.6322751322751323</v>
      </c>
    </row>
    <row r="49" spans="1:6" ht="12.75">
      <c r="A49" s="4" t="s">
        <v>36</v>
      </c>
      <c r="B49" s="8" t="s">
        <v>38</v>
      </c>
      <c r="C49" s="6">
        <v>146</v>
      </c>
      <c r="D49" s="8">
        <v>149</v>
      </c>
      <c r="E49" s="6">
        <v>145</v>
      </c>
      <c r="F49" s="7">
        <f t="shared" si="2"/>
        <v>-0.026845637583892617</v>
      </c>
    </row>
    <row r="50" spans="1:6" ht="12.75">
      <c r="A50" s="4" t="s">
        <v>37</v>
      </c>
      <c r="B50" s="8" t="s">
        <v>38</v>
      </c>
      <c r="C50" s="9">
        <v>71</v>
      </c>
      <c r="D50" s="8">
        <v>51</v>
      </c>
      <c r="E50" s="6">
        <v>104</v>
      </c>
      <c r="F50" s="7">
        <f t="shared" si="2"/>
        <v>1.0392156862745099</v>
      </c>
    </row>
    <row r="51" spans="1:6" ht="12.75">
      <c r="A51" s="4" t="s">
        <v>12</v>
      </c>
      <c r="B51" s="8" t="s">
        <v>38</v>
      </c>
      <c r="C51" s="6">
        <v>395</v>
      </c>
      <c r="D51" s="8">
        <v>385</v>
      </c>
      <c r="E51" s="9">
        <v>466</v>
      </c>
      <c r="F51" s="7">
        <f t="shared" si="2"/>
        <v>0.21038961038961038</v>
      </c>
    </row>
  </sheetData>
  <printOptions gridLines="1" horizontalCentered="1"/>
  <pageMargins left="0.5" right="0.5" top="1" bottom="0.5" header="0.5" footer="0.5"/>
  <pageSetup fitToHeight="1" fitToWidth="1" horizontalDpi="600" verticalDpi="600" orientation="portrait" r:id="rId1"/>
  <headerFooter alignWithMargins="0">
    <oddHeader>&amp;L&amp;"Arial,Bold"TOWN OF NEWFIELD&amp;"Arial,Regular"
Profile of Housing Characteristic Changes (SF3): 1970 to 2000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Mank</dc:creator>
  <cp:keywords/>
  <dc:description/>
  <cp:lastModifiedBy>joan_jurkowich</cp:lastModifiedBy>
  <cp:lastPrinted>2007-03-12T19:54:23Z</cp:lastPrinted>
  <dcterms:created xsi:type="dcterms:W3CDTF">2002-04-12T14:58:01Z</dcterms:created>
  <dcterms:modified xsi:type="dcterms:W3CDTF">2007-03-12T19:54:45Z</dcterms:modified>
  <cp:category/>
  <cp:version/>
  <cp:contentType/>
  <cp:contentStatus/>
</cp:coreProperties>
</file>