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<sst xmlns="http://schemas.openxmlformats.org/spreadsheetml/2006/main" count="181" uniqueCount="38">
  <si>
    <t>Families</t>
  </si>
  <si>
    <t>Individuals</t>
  </si>
  <si>
    <t>Total</t>
  </si>
  <si>
    <t>County</t>
  </si>
  <si>
    <t>Attending college</t>
  </si>
  <si>
    <t>Not attending college</t>
  </si>
  <si>
    <t>Caroline</t>
  </si>
  <si>
    <t>Danby</t>
  </si>
  <si>
    <t>Dryden</t>
  </si>
  <si>
    <t>Enfield</t>
  </si>
  <si>
    <t>Groton</t>
  </si>
  <si>
    <t>Ithaca</t>
  </si>
  <si>
    <t>Lansing</t>
  </si>
  <si>
    <t>Newfield</t>
  </si>
  <si>
    <t>Ulysses</t>
  </si>
  <si>
    <t>Freeville</t>
  </si>
  <si>
    <t>N/A</t>
  </si>
  <si>
    <t>SPECIAL TABULATION #137</t>
  </si>
  <si>
    <t>Tompkins</t>
  </si>
  <si>
    <t>Cay Hts</t>
  </si>
  <si>
    <t>Tru'burg</t>
  </si>
  <si>
    <t>Town</t>
  </si>
  <si>
    <t>City</t>
  </si>
  <si>
    <t>Village</t>
  </si>
  <si>
    <t>Poverty Status in 1999</t>
  </si>
  <si>
    <t>Below Poverty Level in 1999</t>
  </si>
  <si>
    <t>Number for whom Poverty Status in 1999 is Determined</t>
  </si>
  <si>
    <t xml:space="preserve">   With Related Children Under 18 Years</t>
  </si>
  <si>
    <t xml:space="preserve">   With Related Children Under 5 Years</t>
  </si>
  <si>
    <t xml:space="preserve">   18 Years and Over</t>
  </si>
  <si>
    <t xml:space="preserve">   65 Years and Over</t>
  </si>
  <si>
    <t xml:space="preserve">   Related Children Under 18 Years</t>
  </si>
  <si>
    <t xml:space="preserve">   Related Children 5 to 17 Years</t>
  </si>
  <si>
    <t xml:space="preserve">   Unrelated Individuals 15 Years and Over</t>
  </si>
  <si>
    <t>Poverty Rate</t>
  </si>
  <si>
    <t xml:space="preserve">   Families with Female Householder, No Husband Present</t>
  </si>
  <si>
    <t xml:space="preserve">      With Related Children Under 18 Years</t>
  </si>
  <si>
    <t xml:space="preserve">      With Related Children Under 5 Years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</si>
</sst>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1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/>
    </xf>
    <xf numFmtId="0" fontId="0" fillId="3" borderId="3" xfId="0" applyFill="1" applyBorder="1" applyAlignment="1">
      <alignment horizontal="right"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49" fontId="0" fillId="0" borderId="3" xfId="0" applyNumberFormat="1" applyBorder="1" applyAlignment="1" quotePrefix="1">
      <alignment/>
    </xf>
    <xf numFmtId="3" fontId="0" fillId="3" borderId="3" xfId="0" applyNumberForma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49" fontId="1" fillId="4" borderId="4" xfId="0" applyNumberFormat="1" applyFont="1" applyFill="1" applyBorder="1" applyAlignment="1">
      <alignment horizontal="left"/>
    </xf>
    <xf numFmtId="49" fontId="0" fillId="4" borderId="5" xfId="0" applyNumberFormat="1" applyFill="1" applyBorder="1" applyAlignment="1">
      <alignment horizontal="right"/>
    </xf>
    <xf numFmtId="49" fontId="0" fillId="4" borderId="6" xfId="0" applyNumberFormat="1" applyFill="1" applyBorder="1" applyAlignment="1">
      <alignment horizontal="right"/>
    </xf>
    <xf numFmtId="49" fontId="1" fillId="5" borderId="3" xfId="0" applyNumberFormat="1" applyFont="1" applyFill="1" applyBorder="1" applyAlignment="1">
      <alignment/>
    </xf>
    <xf numFmtId="0" fontId="0" fillId="5" borderId="3" xfId="0" applyFill="1" applyBorder="1" applyAlignment="1">
      <alignment horizontal="right"/>
    </xf>
    <xf numFmtId="3" fontId="0" fillId="5" borderId="3" xfId="0" applyNumberFormat="1" applyFill="1" applyBorder="1" applyAlignment="1">
      <alignment horizontal="right"/>
    </xf>
    <xf numFmtId="3" fontId="0" fillId="6" borderId="3" xfId="0" applyNumberFormat="1" applyFill="1" applyBorder="1" applyAlignment="1">
      <alignment horizontal="right"/>
    </xf>
    <xf numFmtId="164" fontId="0" fillId="6" borderId="3" xfId="0" applyNumberFormat="1" applyFill="1" applyBorder="1" applyAlignment="1">
      <alignment horizontal="right"/>
    </xf>
    <xf numFmtId="164" fontId="0" fillId="7" borderId="3" xfId="0" applyNumberFormat="1" applyFill="1" applyBorder="1" applyAlignment="1">
      <alignment horizontal="right"/>
    </xf>
    <xf numFmtId="3" fontId="0" fillId="7" borderId="3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140625" style="1" bestFit="1" customWidth="1"/>
    <col min="2" max="18" width="9.00390625" style="2" customWidth="1"/>
    <col min="19" max="19" width="18.7109375" style="2" bestFit="1" customWidth="1"/>
    <col min="20" max="16384" width="9.140625" style="1" customWidth="1"/>
  </cols>
  <sheetData>
    <row r="1" spans="1:18" s="5" customFormat="1" ht="12.75">
      <c r="A1" s="3" t="s">
        <v>17</v>
      </c>
      <c r="B1" s="4" t="s">
        <v>18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11</v>
      </c>
      <c r="M1" s="4" t="s">
        <v>19</v>
      </c>
      <c r="N1" s="4" t="s">
        <v>8</v>
      </c>
      <c r="O1" s="4" t="s">
        <v>15</v>
      </c>
      <c r="P1" s="4" t="s">
        <v>10</v>
      </c>
      <c r="Q1" s="4" t="s">
        <v>12</v>
      </c>
      <c r="R1" s="4" t="s">
        <v>20</v>
      </c>
    </row>
    <row r="2" spans="1:18" s="5" customFormat="1" ht="12.75">
      <c r="A2" s="6" t="s">
        <v>24</v>
      </c>
      <c r="B2" s="7" t="s">
        <v>3</v>
      </c>
      <c r="C2" s="7" t="s">
        <v>21</v>
      </c>
      <c r="D2" s="7" t="s">
        <v>21</v>
      </c>
      <c r="E2" s="7" t="s">
        <v>21</v>
      </c>
      <c r="F2" s="7" t="s">
        <v>21</v>
      </c>
      <c r="G2" s="7" t="s">
        <v>21</v>
      </c>
      <c r="H2" s="7" t="s">
        <v>21</v>
      </c>
      <c r="I2" s="7" t="s">
        <v>21</v>
      </c>
      <c r="J2" s="7" t="s">
        <v>21</v>
      </c>
      <c r="K2" s="7" t="s">
        <v>21</v>
      </c>
      <c r="L2" s="7" t="s">
        <v>22</v>
      </c>
      <c r="M2" s="7" t="s">
        <v>23</v>
      </c>
      <c r="N2" s="7" t="s">
        <v>23</v>
      </c>
      <c r="O2" s="7" t="s">
        <v>23</v>
      </c>
      <c r="P2" s="7" t="s">
        <v>23</v>
      </c>
      <c r="Q2" s="7" t="s">
        <v>23</v>
      </c>
      <c r="R2" s="7" t="s">
        <v>23</v>
      </c>
    </row>
    <row r="3" spans="1:19" ht="12.75">
      <c r="A3" s="18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1"/>
    </row>
    <row r="4" spans="1:19" ht="12.75">
      <c r="A4" s="21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"/>
    </row>
    <row r="5" spans="1:19" ht="12.75">
      <c r="A5" s="8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</row>
    <row r="6" spans="1:19" ht="12.75">
      <c r="A6" s="10" t="s">
        <v>2</v>
      </c>
      <c r="B6" s="24">
        <v>265</v>
      </c>
      <c r="C6" s="27">
        <v>10</v>
      </c>
      <c r="D6" s="11">
        <v>0</v>
      </c>
      <c r="E6" s="27">
        <v>25</v>
      </c>
      <c r="F6" s="11">
        <v>4</v>
      </c>
      <c r="G6" s="27">
        <v>4</v>
      </c>
      <c r="H6" s="11">
        <v>60</v>
      </c>
      <c r="I6" s="27">
        <v>90</v>
      </c>
      <c r="J6" s="11">
        <v>50</v>
      </c>
      <c r="K6" s="27">
        <v>10</v>
      </c>
      <c r="L6" s="11">
        <v>4</v>
      </c>
      <c r="M6" s="27">
        <v>8</v>
      </c>
      <c r="N6" s="12">
        <v>0</v>
      </c>
      <c r="O6" s="27">
        <v>0</v>
      </c>
      <c r="P6" s="12">
        <v>10</v>
      </c>
      <c r="Q6" s="27">
        <v>50</v>
      </c>
      <c r="R6" s="12">
        <v>0</v>
      </c>
      <c r="S6" s="1"/>
    </row>
    <row r="7" spans="1:19" ht="12.75">
      <c r="A7" s="13" t="s">
        <v>27</v>
      </c>
      <c r="B7" s="24">
        <v>180</v>
      </c>
      <c r="C7" s="27">
        <v>10</v>
      </c>
      <c r="D7" s="11">
        <v>0</v>
      </c>
      <c r="E7" s="27">
        <v>25</v>
      </c>
      <c r="F7" s="11">
        <v>4</v>
      </c>
      <c r="G7" s="27">
        <v>4</v>
      </c>
      <c r="H7" s="11">
        <v>45</v>
      </c>
      <c r="I7" s="27">
        <v>40</v>
      </c>
      <c r="J7" s="11">
        <v>35</v>
      </c>
      <c r="K7" s="27">
        <v>10</v>
      </c>
      <c r="L7" s="11">
        <v>4</v>
      </c>
      <c r="M7" s="27">
        <v>8</v>
      </c>
      <c r="N7" s="12">
        <v>0</v>
      </c>
      <c r="O7" s="27">
        <v>0</v>
      </c>
      <c r="P7" s="12">
        <v>0</v>
      </c>
      <c r="Q7" s="27">
        <v>30</v>
      </c>
      <c r="R7" s="12">
        <v>0</v>
      </c>
      <c r="S7" s="1"/>
    </row>
    <row r="8" spans="1:19" ht="12.75">
      <c r="A8" s="13" t="s">
        <v>28</v>
      </c>
      <c r="B8" s="24">
        <v>115</v>
      </c>
      <c r="C8" s="27">
        <v>0</v>
      </c>
      <c r="D8" s="11">
        <v>0</v>
      </c>
      <c r="E8" s="27">
        <v>10</v>
      </c>
      <c r="F8" s="11">
        <v>4</v>
      </c>
      <c r="G8" s="27">
        <v>4</v>
      </c>
      <c r="H8" s="11">
        <v>25</v>
      </c>
      <c r="I8" s="27">
        <v>30</v>
      </c>
      <c r="J8" s="11">
        <v>20</v>
      </c>
      <c r="K8" s="27">
        <v>10</v>
      </c>
      <c r="L8" s="11">
        <v>4</v>
      </c>
      <c r="M8" s="27">
        <v>8</v>
      </c>
      <c r="N8" s="12">
        <v>0</v>
      </c>
      <c r="O8" s="27">
        <v>0</v>
      </c>
      <c r="P8" s="12">
        <v>0</v>
      </c>
      <c r="Q8" s="27">
        <v>25</v>
      </c>
      <c r="R8" s="12">
        <v>0</v>
      </c>
      <c r="S8" s="1"/>
    </row>
    <row r="9" spans="1:19" ht="12.75">
      <c r="A9" s="13" t="s">
        <v>35</v>
      </c>
      <c r="B9" s="24">
        <v>105</v>
      </c>
      <c r="C9" s="27">
        <v>10</v>
      </c>
      <c r="D9" s="11">
        <v>0</v>
      </c>
      <c r="E9" s="27">
        <v>20</v>
      </c>
      <c r="F9" s="11">
        <v>4</v>
      </c>
      <c r="G9" s="27">
        <v>4</v>
      </c>
      <c r="H9" s="11">
        <v>40</v>
      </c>
      <c r="I9" s="27">
        <v>4</v>
      </c>
      <c r="J9" s="11">
        <v>10</v>
      </c>
      <c r="K9" s="27">
        <v>0</v>
      </c>
      <c r="L9" s="11">
        <v>4</v>
      </c>
      <c r="M9" s="27">
        <v>4</v>
      </c>
      <c r="N9" s="12">
        <v>0</v>
      </c>
      <c r="O9" s="27">
        <v>0</v>
      </c>
      <c r="P9" s="12">
        <v>4</v>
      </c>
      <c r="Q9" s="27">
        <v>4</v>
      </c>
      <c r="R9" s="12">
        <v>0</v>
      </c>
      <c r="S9" s="1"/>
    </row>
    <row r="10" spans="1:19" ht="12.75">
      <c r="A10" s="13" t="s">
        <v>36</v>
      </c>
      <c r="B10" s="24">
        <v>100</v>
      </c>
      <c r="C10" s="27">
        <v>10</v>
      </c>
      <c r="D10" s="11">
        <v>0</v>
      </c>
      <c r="E10" s="27">
        <v>20</v>
      </c>
      <c r="F10" s="11">
        <v>4</v>
      </c>
      <c r="G10" s="27">
        <v>4</v>
      </c>
      <c r="H10" s="11">
        <v>40</v>
      </c>
      <c r="I10" s="27">
        <v>0</v>
      </c>
      <c r="J10" s="11">
        <v>10</v>
      </c>
      <c r="K10" s="27">
        <v>0</v>
      </c>
      <c r="L10" s="11">
        <v>4</v>
      </c>
      <c r="M10" s="27">
        <v>4</v>
      </c>
      <c r="N10" s="12">
        <v>0</v>
      </c>
      <c r="O10" s="27">
        <v>0</v>
      </c>
      <c r="P10" s="12">
        <v>0</v>
      </c>
      <c r="Q10" s="27">
        <v>4</v>
      </c>
      <c r="R10" s="12">
        <v>0</v>
      </c>
      <c r="S10" s="1"/>
    </row>
    <row r="11" spans="1:19" ht="12.75">
      <c r="A11" s="13" t="s">
        <v>37</v>
      </c>
      <c r="B11" s="24">
        <v>50</v>
      </c>
      <c r="C11" s="27">
        <v>0</v>
      </c>
      <c r="D11" s="11">
        <v>0</v>
      </c>
      <c r="E11" s="27">
        <v>10</v>
      </c>
      <c r="F11" s="11">
        <v>4</v>
      </c>
      <c r="G11" s="27">
        <v>4</v>
      </c>
      <c r="H11" s="11">
        <v>20</v>
      </c>
      <c r="I11" s="27">
        <v>0</v>
      </c>
      <c r="J11" s="11">
        <v>0</v>
      </c>
      <c r="K11" s="27">
        <v>0</v>
      </c>
      <c r="L11" s="11">
        <v>4</v>
      </c>
      <c r="M11" s="27">
        <v>4</v>
      </c>
      <c r="N11" s="12">
        <v>0</v>
      </c>
      <c r="O11" s="27">
        <v>0</v>
      </c>
      <c r="P11" s="12">
        <v>0</v>
      </c>
      <c r="Q11" s="27">
        <v>0</v>
      </c>
      <c r="R11" s="12">
        <v>0</v>
      </c>
      <c r="S11" s="1"/>
    </row>
    <row r="12" spans="1:19" ht="12.75">
      <c r="A12" s="8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4"/>
      <c r="P12" s="15"/>
      <c r="Q12" s="14"/>
      <c r="R12" s="15"/>
      <c r="S12" s="1"/>
    </row>
    <row r="13" spans="1:19" ht="12.75">
      <c r="A13" s="10" t="s">
        <v>2</v>
      </c>
      <c r="B13" s="24">
        <v>8875</v>
      </c>
      <c r="C13" s="27">
        <v>45</v>
      </c>
      <c r="D13" s="11">
        <v>25</v>
      </c>
      <c r="E13" s="27">
        <v>360</v>
      </c>
      <c r="F13" s="11">
        <v>30</v>
      </c>
      <c r="G13" s="27">
        <v>20</v>
      </c>
      <c r="H13" s="11">
        <v>6655</v>
      </c>
      <c r="I13" s="27">
        <v>1425</v>
      </c>
      <c r="J13" s="11">
        <v>230</v>
      </c>
      <c r="K13" s="27">
        <v>40</v>
      </c>
      <c r="L13" s="11">
        <v>45</v>
      </c>
      <c r="M13" s="27">
        <v>35</v>
      </c>
      <c r="N13" s="12">
        <v>4</v>
      </c>
      <c r="O13" s="27">
        <v>14</v>
      </c>
      <c r="P13" s="12">
        <v>182</v>
      </c>
      <c r="Q13" s="27">
        <v>150</v>
      </c>
      <c r="R13" s="12">
        <v>4</v>
      </c>
      <c r="S13" s="1"/>
    </row>
    <row r="14" spans="1:19" ht="12.75">
      <c r="A14" s="13" t="s">
        <v>29</v>
      </c>
      <c r="B14" s="24">
        <v>8865</v>
      </c>
      <c r="C14" s="27">
        <v>45</v>
      </c>
      <c r="D14" s="11">
        <v>25</v>
      </c>
      <c r="E14" s="27">
        <v>360</v>
      </c>
      <c r="F14" s="11">
        <v>30</v>
      </c>
      <c r="G14" s="27">
        <v>20</v>
      </c>
      <c r="H14" s="11">
        <v>6650</v>
      </c>
      <c r="I14" s="27">
        <v>1425</v>
      </c>
      <c r="J14" s="11">
        <v>230</v>
      </c>
      <c r="K14" s="27">
        <v>40</v>
      </c>
      <c r="L14" s="11">
        <v>45</v>
      </c>
      <c r="M14" s="27">
        <v>35</v>
      </c>
      <c r="N14" s="12">
        <v>4</v>
      </c>
      <c r="O14" s="27">
        <v>14</v>
      </c>
      <c r="P14" s="12">
        <v>182</v>
      </c>
      <c r="Q14" s="27">
        <v>150</v>
      </c>
      <c r="R14" s="12">
        <v>4</v>
      </c>
      <c r="S14" s="1"/>
    </row>
    <row r="15" spans="1:19" ht="12.75">
      <c r="A15" s="13" t="s">
        <v>30</v>
      </c>
      <c r="B15" s="24">
        <v>15</v>
      </c>
      <c r="C15" s="27">
        <v>0</v>
      </c>
      <c r="D15" s="11">
        <v>0</v>
      </c>
      <c r="E15" s="27">
        <v>4</v>
      </c>
      <c r="F15" s="11">
        <v>0</v>
      </c>
      <c r="G15" s="27">
        <v>0</v>
      </c>
      <c r="H15" s="11">
        <v>0</v>
      </c>
      <c r="I15" s="27">
        <v>4</v>
      </c>
      <c r="J15" s="11">
        <v>4</v>
      </c>
      <c r="K15" s="27">
        <v>0</v>
      </c>
      <c r="L15" s="11">
        <v>0</v>
      </c>
      <c r="M15" s="27">
        <v>4</v>
      </c>
      <c r="N15" s="12">
        <v>0</v>
      </c>
      <c r="O15" s="27">
        <v>0</v>
      </c>
      <c r="P15" s="12">
        <v>0</v>
      </c>
      <c r="Q15" s="27">
        <v>4</v>
      </c>
      <c r="R15" s="12">
        <v>0</v>
      </c>
      <c r="S15" s="1"/>
    </row>
    <row r="16" spans="1:19" ht="12.75">
      <c r="A16" s="13" t="s">
        <v>31</v>
      </c>
      <c r="B16" s="24">
        <v>4</v>
      </c>
      <c r="C16" s="27">
        <v>0</v>
      </c>
      <c r="D16" s="11">
        <v>0</v>
      </c>
      <c r="E16" s="27">
        <v>0</v>
      </c>
      <c r="F16" s="11">
        <v>0</v>
      </c>
      <c r="G16" s="27">
        <v>0</v>
      </c>
      <c r="H16" s="11">
        <v>4</v>
      </c>
      <c r="I16" s="27">
        <v>0</v>
      </c>
      <c r="J16" s="11">
        <v>0</v>
      </c>
      <c r="K16" s="27">
        <v>0</v>
      </c>
      <c r="L16" s="11">
        <v>0</v>
      </c>
      <c r="M16" s="27">
        <v>0</v>
      </c>
      <c r="N16" s="12">
        <v>0</v>
      </c>
      <c r="O16" s="27">
        <v>0</v>
      </c>
      <c r="P16" s="12">
        <v>0</v>
      </c>
      <c r="Q16" s="27">
        <v>0</v>
      </c>
      <c r="R16" s="12">
        <v>0</v>
      </c>
      <c r="S16" s="1"/>
    </row>
    <row r="17" spans="1:19" ht="12.75">
      <c r="A17" s="13" t="s">
        <v>32</v>
      </c>
      <c r="B17" s="24">
        <v>4</v>
      </c>
      <c r="C17" s="27">
        <v>0</v>
      </c>
      <c r="D17" s="11">
        <v>0</v>
      </c>
      <c r="E17" s="27">
        <v>0</v>
      </c>
      <c r="F17" s="11">
        <v>0</v>
      </c>
      <c r="G17" s="27">
        <v>0</v>
      </c>
      <c r="H17" s="11">
        <v>4</v>
      </c>
      <c r="I17" s="27">
        <v>0</v>
      </c>
      <c r="J17" s="11">
        <v>0</v>
      </c>
      <c r="K17" s="27">
        <v>0</v>
      </c>
      <c r="L17" s="11">
        <v>0</v>
      </c>
      <c r="M17" s="27">
        <v>0</v>
      </c>
      <c r="N17" s="12">
        <v>0</v>
      </c>
      <c r="O17" s="27">
        <v>0</v>
      </c>
      <c r="P17" s="12">
        <v>0</v>
      </c>
      <c r="Q17" s="27">
        <v>0</v>
      </c>
      <c r="R17" s="12">
        <v>0</v>
      </c>
      <c r="S17" s="1"/>
    </row>
    <row r="18" spans="1:19" ht="12.75">
      <c r="A18" s="13" t="s">
        <v>33</v>
      </c>
      <c r="B18" s="24">
        <v>8490</v>
      </c>
      <c r="C18" s="27">
        <v>35</v>
      </c>
      <c r="D18" s="11">
        <v>25</v>
      </c>
      <c r="E18" s="27">
        <v>330</v>
      </c>
      <c r="F18" s="11">
        <v>10</v>
      </c>
      <c r="G18" s="27">
        <v>15</v>
      </c>
      <c r="H18" s="11">
        <v>6555</v>
      </c>
      <c r="I18" s="27">
        <v>1310</v>
      </c>
      <c r="J18" s="11">
        <v>145</v>
      </c>
      <c r="K18" s="27">
        <v>30</v>
      </c>
      <c r="L18" s="11">
        <v>40</v>
      </c>
      <c r="M18" s="27">
        <v>29</v>
      </c>
      <c r="N18" s="12">
        <v>4</v>
      </c>
      <c r="O18" s="27">
        <v>14</v>
      </c>
      <c r="P18" s="12">
        <v>167</v>
      </c>
      <c r="Q18" s="27">
        <v>70</v>
      </c>
      <c r="R18" s="12">
        <v>4</v>
      </c>
      <c r="S18" s="1"/>
    </row>
    <row r="19" spans="1:19" ht="12.75">
      <c r="A19" s="21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"/>
    </row>
    <row r="20" spans="1:19" ht="12.75">
      <c r="A20" s="8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"/>
    </row>
    <row r="21" spans="1:19" ht="12.75">
      <c r="A21" s="10" t="s">
        <v>2</v>
      </c>
      <c r="B21" s="24">
        <v>1570</v>
      </c>
      <c r="C21" s="27">
        <v>35</v>
      </c>
      <c r="D21" s="11">
        <v>20</v>
      </c>
      <c r="E21" s="27">
        <v>210</v>
      </c>
      <c r="F21" s="11">
        <v>20</v>
      </c>
      <c r="G21" s="27">
        <v>80</v>
      </c>
      <c r="H21" s="11">
        <v>390</v>
      </c>
      <c r="I21" s="27">
        <v>465</v>
      </c>
      <c r="J21" s="11">
        <v>235</v>
      </c>
      <c r="K21" s="27">
        <v>65</v>
      </c>
      <c r="L21" s="11">
        <v>55</v>
      </c>
      <c r="M21" s="27">
        <v>24</v>
      </c>
      <c r="N21" s="11">
        <v>4</v>
      </c>
      <c r="O21" s="27">
        <v>14</v>
      </c>
      <c r="P21" s="11">
        <v>45</v>
      </c>
      <c r="Q21" s="27">
        <v>155</v>
      </c>
      <c r="R21" s="11">
        <v>24</v>
      </c>
      <c r="S21" s="1"/>
    </row>
    <row r="22" spans="1:19" ht="12.75">
      <c r="A22" s="13" t="s">
        <v>27</v>
      </c>
      <c r="B22" s="24">
        <v>835</v>
      </c>
      <c r="C22" s="27">
        <v>20</v>
      </c>
      <c r="D22" s="11">
        <v>20</v>
      </c>
      <c r="E22" s="27">
        <v>85</v>
      </c>
      <c r="F22" s="11">
        <v>20</v>
      </c>
      <c r="G22" s="27">
        <v>65</v>
      </c>
      <c r="H22" s="11">
        <v>190</v>
      </c>
      <c r="I22" s="27">
        <v>225</v>
      </c>
      <c r="J22" s="11">
        <v>135</v>
      </c>
      <c r="K22" s="27">
        <v>45</v>
      </c>
      <c r="L22" s="11">
        <v>35</v>
      </c>
      <c r="M22" s="27">
        <v>12</v>
      </c>
      <c r="N22" s="11">
        <v>0</v>
      </c>
      <c r="O22" s="27">
        <v>8</v>
      </c>
      <c r="P22" s="11">
        <v>4</v>
      </c>
      <c r="Q22" s="27">
        <v>74</v>
      </c>
      <c r="R22" s="11">
        <v>10</v>
      </c>
      <c r="S22" s="1"/>
    </row>
    <row r="23" spans="1:19" ht="12.75">
      <c r="A23" s="13" t="s">
        <v>28</v>
      </c>
      <c r="B23" s="24">
        <v>550</v>
      </c>
      <c r="C23" s="27">
        <v>0</v>
      </c>
      <c r="D23" s="11">
        <v>10</v>
      </c>
      <c r="E23" s="27">
        <v>55</v>
      </c>
      <c r="F23" s="11">
        <v>4</v>
      </c>
      <c r="G23" s="27">
        <v>40</v>
      </c>
      <c r="H23" s="11">
        <v>80</v>
      </c>
      <c r="I23" s="27">
        <v>195</v>
      </c>
      <c r="J23" s="11">
        <v>100</v>
      </c>
      <c r="K23" s="27">
        <v>35</v>
      </c>
      <c r="L23" s="11">
        <v>25</v>
      </c>
      <c r="M23" s="27">
        <v>12</v>
      </c>
      <c r="N23" s="11">
        <v>0</v>
      </c>
      <c r="O23" s="27">
        <v>0</v>
      </c>
      <c r="P23" s="11">
        <v>4</v>
      </c>
      <c r="Q23" s="27">
        <v>69</v>
      </c>
      <c r="R23" s="11">
        <v>4</v>
      </c>
      <c r="S23" s="1"/>
    </row>
    <row r="24" spans="1:19" ht="12.75">
      <c r="A24" s="13" t="s">
        <v>35</v>
      </c>
      <c r="B24" s="24">
        <v>305</v>
      </c>
      <c r="C24" s="27">
        <v>20</v>
      </c>
      <c r="D24" s="11">
        <v>0</v>
      </c>
      <c r="E24" s="27">
        <v>45</v>
      </c>
      <c r="F24" s="11">
        <v>4</v>
      </c>
      <c r="G24" s="27">
        <v>15</v>
      </c>
      <c r="H24" s="11">
        <v>115</v>
      </c>
      <c r="I24" s="27">
        <v>25</v>
      </c>
      <c r="J24" s="11">
        <v>50</v>
      </c>
      <c r="K24" s="27">
        <v>15</v>
      </c>
      <c r="L24" s="11">
        <v>15</v>
      </c>
      <c r="M24" s="27">
        <v>12</v>
      </c>
      <c r="N24" s="11">
        <v>4</v>
      </c>
      <c r="O24" s="27">
        <v>8</v>
      </c>
      <c r="P24" s="11">
        <v>4</v>
      </c>
      <c r="Q24" s="27">
        <v>14</v>
      </c>
      <c r="R24" s="11">
        <v>10</v>
      </c>
      <c r="S24" s="1"/>
    </row>
    <row r="25" spans="1:19" ht="12.75">
      <c r="A25" s="13" t="s">
        <v>36</v>
      </c>
      <c r="B25" s="24">
        <v>240</v>
      </c>
      <c r="C25" s="27">
        <v>20</v>
      </c>
      <c r="D25" s="11">
        <v>0</v>
      </c>
      <c r="E25" s="27">
        <v>30</v>
      </c>
      <c r="F25" s="11">
        <v>4</v>
      </c>
      <c r="G25" s="27">
        <v>15</v>
      </c>
      <c r="H25" s="11">
        <v>95</v>
      </c>
      <c r="I25" s="27">
        <v>4</v>
      </c>
      <c r="J25" s="11">
        <v>40</v>
      </c>
      <c r="K25" s="27">
        <v>15</v>
      </c>
      <c r="L25" s="11">
        <v>15</v>
      </c>
      <c r="M25" s="27">
        <v>12</v>
      </c>
      <c r="N25" s="11">
        <v>0</v>
      </c>
      <c r="O25" s="27">
        <v>8</v>
      </c>
      <c r="P25" s="11">
        <v>0</v>
      </c>
      <c r="Q25" s="27">
        <v>4</v>
      </c>
      <c r="R25" s="11">
        <v>10</v>
      </c>
      <c r="S25" s="1"/>
    </row>
    <row r="26" spans="1:19" ht="12.75">
      <c r="A26" s="13" t="s">
        <v>37</v>
      </c>
      <c r="B26" s="24">
        <v>85</v>
      </c>
      <c r="C26" s="27">
        <v>0</v>
      </c>
      <c r="D26" s="11">
        <v>0</v>
      </c>
      <c r="E26" s="27">
        <v>10</v>
      </c>
      <c r="F26" s="11">
        <v>4</v>
      </c>
      <c r="G26" s="27">
        <v>4</v>
      </c>
      <c r="H26" s="11">
        <v>35</v>
      </c>
      <c r="I26" s="27">
        <v>0</v>
      </c>
      <c r="J26" s="11">
        <v>15</v>
      </c>
      <c r="K26" s="27">
        <v>0</v>
      </c>
      <c r="L26" s="11">
        <v>15</v>
      </c>
      <c r="M26" s="27">
        <v>4</v>
      </c>
      <c r="N26" s="11">
        <v>0</v>
      </c>
      <c r="O26" s="27">
        <v>0</v>
      </c>
      <c r="P26" s="11">
        <v>0</v>
      </c>
      <c r="Q26" s="27">
        <v>0</v>
      </c>
      <c r="R26" s="11">
        <v>4</v>
      </c>
      <c r="S26" s="1"/>
    </row>
    <row r="27" spans="1:19" ht="12.75">
      <c r="A27" s="8" t="s">
        <v>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"/>
    </row>
    <row r="28" spans="1:19" ht="12.75">
      <c r="A28" s="10" t="s">
        <v>2</v>
      </c>
      <c r="B28" s="24">
        <v>16590</v>
      </c>
      <c r="C28" s="27">
        <v>155</v>
      </c>
      <c r="D28" s="11">
        <v>120</v>
      </c>
      <c r="E28" s="27">
        <v>1235</v>
      </c>
      <c r="F28" s="11">
        <v>130</v>
      </c>
      <c r="G28" s="27">
        <v>250</v>
      </c>
      <c r="H28" s="11">
        <v>9850</v>
      </c>
      <c r="I28" s="27">
        <v>3190</v>
      </c>
      <c r="J28" s="11">
        <v>1170</v>
      </c>
      <c r="K28" s="27">
        <v>245</v>
      </c>
      <c r="L28" s="11">
        <v>245</v>
      </c>
      <c r="M28" s="27">
        <v>130</v>
      </c>
      <c r="N28" s="11">
        <v>24</v>
      </c>
      <c r="O28" s="27">
        <v>90</v>
      </c>
      <c r="P28" s="11">
        <v>473</v>
      </c>
      <c r="Q28" s="27">
        <v>635</v>
      </c>
      <c r="R28" s="11">
        <v>78</v>
      </c>
      <c r="S28" s="1"/>
    </row>
    <row r="29" spans="1:19" ht="12.75">
      <c r="A29" s="13" t="s">
        <v>29</v>
      </c>
      <c r="B29" s="24">
        <v>16575</v>
      </c>
      <c r="C29" s="27">
        <v>155</v>
      </c>
      <c r="D29" s="11">
        <v>120</v>
      </c>
      <c r="E29" s="27">
        <v>1235</v>
      </c>
      <c r="F29" s="11">
        <v>130</v>
      </c>
      <c r="G29" s="27">
        <v>250</v>
      </c>
      <c r="H29" s="11">
        <v>9840</v>
      </c>
      <c r="I29" s="27">
        <v>3190</v>
      </c>
      <c r="J29" s="11">
        <v>1165</v>
      </c>
      <c r="K29" s="27">
        <v>245</v>
      </c>
      <c r="L29" s="11">
        <v>245</v>
      </c>
      <c r="M29" s="27">
        <v>130</v>
      </c>
      <c r="N29" s="11">
        <v>24</v>
      </c>
      <c r="O29" s="27">
        <v>90</v>
      </c>
      <c r="P29" s="11">
        <v>473</v>
      </c>
      <c r="Q29" s="27">
        <v>635</v>
      </c>
      <c r="R29" s="11">
        <v>78</v>
      </c>
      <c r="S29" s="1"/>
    </row>
    <row r="30" spans="1:19" ht="12.75">
      <c r="A30" s="13" t="s">
        <v>30</v>
      </c>
      <c r="B30" s="24">
        <v>70</v>
      </c>
      <c r="C30" s="27">
        <v>0</v>
      </c>
      <c r="D30" s="11">
        <v>0</v>
      </c>
      <c r="E30" s="27">
        <v>4</v>
      </c>
      <c r="F30" s="11">
        <v>0</v>
      </c>
      <c r="G30" s="27">
        <v>0</v>
      </c>
      <c r="H30" s="11">
        <v>35</v>
      </c>
      <c r="I30" s="27">
        <v>15</v>
      </c>
      <c r="J30" s="11">
        <v>10</v>
      </c>
      <c r="K30" s="27">
        <v>0</v>
      </c>
      <c r="L30" s="11">
        <v>4</v>
      </c>
      <c r="M30" s="27">
        <v>4</v>
      </c>
      <c r="N30" s="11">
        <v>0</v>
      </c>
      <c r="O30" s="27">
        <v>0</v>
      </c>
      <c r="P30" s="11">
        <v>10</v>
      </c>
      <c r="Q30" s="27">
        <v>4</v>
      </c>
      <c r="R30" s="11">
        <v>0</v>
      </c>
      <c r="S30" s="1"/>
    </row>
    <row r="31" spans="1:19" ht="12.75">
      <c r="A31" s="13" t="s">
        <v>31</v>
      </c>
      <c r="B31" s="24">
        <v>15</v>
      </c>
      <c r="C31" s="27">
        <v>0</v>
      </c>
      <c r="D31" s="11">
        <v>0</v>
      </c>
      <c r="E31" s="27">
        <v>0</v>
      </c>
      <c r="F31" s="11">
        <v>0</v>
      </c>
      <c r="G31" s="27">
        <v>0</v>
      </c>
      <c r="H31" s="11">
        <v>4</v>
      </c>
      <c r="I31" s="27">
        <v>0</v>
      </c>
      <c r="J31" s="11">
        <v>4</v>
      </c>
      <c r="K31" s="27">
        <v>0</v>
      </c>
      <c r="L31" s="11">
        <v>0</v>
      </c>
      <c r="M31" s="27">
        <v>0</v>
      </c>
      <c r="N31" s="11">
        <v>0</v>
      </c>
      <c r="O31" s="27">
        <v>0</v>
      </c>
      <c r="P31" s="11">
        <v>0</v>
      </c>
      <c r="Q31" s="27">
        <v>0</v>
      </c>
      <c r="R31" s="11">
        <v>0</v>
      </c>
      <c r="S31" s="1"/>
    </row>
    <row r="32" spans="1:19" ht="12.75">
      <c r="A32" s="13" t="s">
        <v>32</v>
      </c>
      <c r="B32" s="24">
        <v>15</v>
      </c>
      <c r="C32" s="27">
        <v>0</v>
      </c>
      <c r="D32" s="11">
        <v>0</v>
      </c>
      <c r="E32" s="27">
        <v>0</v>
      </c>
      <c r="F32" s="11">
        <v>0</v>
      </c>
      <c r="G32" s="27">
        <v>0</v>
      </c>
      <c r="H32" s="11">
        <v>4</v>
      </c>
      <c r="I32" s="27">
        <v>0</v>
      </c>
      <c r="J32" s="11">
        <v>4</v>
      </c>
      <c r="K32" s="27">
        <v>0</v>
      </c>
      <c r="L32" s="11">
        <v>0</v>
      </c>
      <c r="M32" s="27">
        <v>0</v>
      </c>
      <c r="N32" s="11">
        <v>0</v>
      </c>
      <c r="O32" s="27">
        <v>0</v>
      </c>
      <c r="P32" s="11">
        <v>0</v>
      </c>
      <c r="Q32" s="27">
        <v>0</v>
      </c>
      <c r="R32" s="11">
        <v>0</v>
      </c>
      <c r="S32" s="1"/>
    </row>
    <row r="33" spans="1:19" ht="12.75">
      <c r="A33" s="13" t="s">
        <v>33</v>
      </c>
      <c r="B33" s="24">
        <v>13095</v>
      </c>
      <c r="C33" s="27">
        <v>80</v>
      </c>
      <c r="D33" s="11">
        <v>35</v>
      </c>
      <c r="E33" s="27">
        <v>670</v>
      </c>
      <c r="F33" s="11">
        <v>25</v>
      </c>
      <c r="G33" s="27">
        <v>40</v>
      </c>
      <c r="H33" s="11">
        <v>9110</v>
      </c>
      <c r="I33" s="27">
        <v>2305</v>
      </c>
      <c r="J33" s="11">
        <v>655</v>
      </c>
      <c r="K33" s="27">
        <v>80</v>
      </c>
      <c r="L33" s="11">
        <v>95</v>
      </c>
      <c r="M33" s="27">
        <v>60</v>
      </c>
      <c r="N33" s="11">
        <v>15</v>
      </c>
      <c r="O33" s="27">
        <v>38</v>
      </c>
      <c r="P33" s="11">
        <v>378</v>
      </c>
      <c r="Q33" s="27">
        <v>345</v>
      </c>
      <c r="R33" s="11">
        <v>19</v>
      </c>
      <c r="S33" s="1"/>
    </row>
    <row r="34" spans="1:18" ht="12.75">
      <c r="A34" s="21" t="s">
        <v>34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8" t="s">
        <v>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>
      <c r="A36" s="10" t="s">
        <v>2</v>
      </c>
      <c r="B36" s="25">
        <f>B6/B21</f>
        <v>0.16878980891719744</v>
      </c>
      <c r="C36" s="26">
        <f>C6/C21</f>
        <v>0.2857142857142857</v>
      </c>
      <c r="D36" s="16">
        <f>D6/D21</f>
        <v>0</v>
      </c>
      <c r="E36" s="26">
        <f>E6/E21</f>
        <v>0.11904761904761904</v>
      </c>
      <c r="F36" s="16">
        <f>F6/F21</f>
        <v>0.2</v>
      </c>
      <c r="G36" s="26">
        <f>G6/G21</f>
        <v>0.05</v>
      </c>
      <c r="H36" s="16">
        <f>H6/H21</f>
        <v>0.15384615384615385</v>
      </c>
      <c r="I36" s="26">
        <f>I6/I21</f>
        <v>0.1935483870967742</v>
      </c>
      <c r="J36" s="16">
        <f>J6/J21</f>
        <v>0.2127659574468085</v>
      </c>
      <c r="K36" s="26">
        <f>K6/K21</f>
        <v>0.15384615384615385</v>
      </c>
      <c r="L36" s="16">
        <f>L6/L21</f>
        <v>0.07272727272727272</v>
      </c>
      <c r="M36" s="26">
        <f>M6/M21</f>
        <v>0.3333333333333333</v>
      </c>
      <c r="N36" s="16">
        <f>N6/N21</f>
        <v>0</v>
      </c>
      <c r="O36" s="26">
        <f>O6/O21</f>
        <v>0</v>
      </c>
      <c r="P36" s="16">
        <f>P6/P21</f>
        <v>0.2222222222222222</v>
      </c>
      <c r="Q36" s="26">
        <f>Q6/Q21</f>
        <v>0.3225806451612903</v>
      </c>
      <c r="R36" s="16">
        <f>R6/R21</f>
        <v>0</v>
      </c>
    </row>
    <row r="37" spans="1:18" ht="12.75">
      <c r="A37" s="13" t="s">
        <v>27</v>
      </c>
      <c r="B37" s="25">
        <f>B7/B22</f>
        <v>0.2155688622754491</v>
      </c>
      <c r="C37" s="26">
        <f>C7/C22</f>
        <v>0.5</v>
      </c>
      <c r="D37" s="16">
        <f>D7/D22</f>
        <v>0</v>
      </c>
      <c r="E37" s="26">
        <f>E7/E22</f>
        <v>0.29411764705882354</v>
      </c>
      <c r="F37" s="16">
        <f>F7/F22</f>
        <v>0.2</v>
      </c>
      <c r="G37" s="26">
        <f>G7/G22</f>
        <v>0.06153846153846154</v>
      </c>
      <c r="H37" s="16">
        <f>H7/H22</f>
        <v>0.23684210526315788</v>
      </c>
      <c r="I37" s="26">
        <f>I7/I22</f>
        <v>0.17777777777777778</v>
      </c>
      <c r="J37" s="16">
        <f>J7/J22</f>
        <v>0.25925925925925924</v>
      </c>
      <c r="K37" s="26">
        <f>K7/K22</f>
        <v>0.2222222222222222</v>
      </c>
      <c r="L37" s="16">
        <f>L7/L22</f>
        <v>0.11428571428571428</v>
      </c>
      <c r="M37" s="26">
        <f aca="true" t="shared" si="0" ref="M37:R37">M7/M22</f>
        <v>0.6666666666666666</v>
      </c>
      <c r="N37" s="16" t="s">
        <v>16</v>
      </c>
      <c r="O37" s="26">
        <f t="shared" si="0"/>
        <v>0</v>
      </c>
      <c r="P37" s="16">
        <f t="shared" si="0"/>
        <v>0</v>
      </c>
      <c r="Q37" s="26">
        <f t="shared" si="0"/>
        <v>0.40540540540540543</v>
      </c>
      <c r="R37" s="16">
        <f t="shared" si="0"/>
        <v>0</v>
      </c>
    </row>
    <row r="38" spans="1:18" ht="12.75">
      <c r="A38" s="13" t="s">
        <v>28</v>
      </c>
      <c r="B38" s="25">
        <f>B8/B23</f>
        <v>0.20909090909090908</v>
      </c>
      <c r="C38" s="26" t="s">
        <v>16</v>
      </c>
      <c r="D38" s="16">
        <f>D8/D23</f>
        <v>0</v>
      </c>
      <c r="E38" s="26">
        <f>E8/E23</f>
        <v>0.18181818181818182</v>
      </c>
      <c r="F38" s="16">
        <f>F8/F23</f>
        <v>1</v>
      </c>
      <c r="G38" s="26">
        <f>G8/G23</f>
        <v>0.1</v>
      </c>
      <c r="H38" s="16">
        <f>H8/H23</f>
        <v>0.3125</v>
      </c>
      <c r="I38" s="26">
        <f>I8/I23</f>
        <v>0.15384615384615385</v>
      </c>
      <c r="J38" s="16">
        <f>J8/J23</f>
        <v>0.2</v>
      </c>
      <c r="K38" s="26">
        <f>K8/K23</f>
        <v>0.2857142857142857</v>
      </c>
      <c r="L38" s="16">
        <f>L8/L23</f>
        <v>0.16</v>
      </c>
      <c r="M38" s="26">
        <f aca="true" t="shared" si="1" ref="M38:R38">M8/M23</f>
        <v>0.6666666666666666</v>
      </c>
      <c r="N38" s="16" t="s">
        <v>16</v>
      </c>
      <c r="O38" s="26" t="s">
        <v>16</v>
      </c>
      <c r="P38" s="16">
        <f t="shared" si="1"/>
        <v>0</v>
      </c>
      <c r="Q38" s="26">
        <f t="shared" si="1"/>
        <v>0.36231884057971014</v>
      </c>
      <c r="R38" s="16">
        <f t="shared" si="1"/>
        <v>0</v>
      </c>
    </row>
    <row r="39" spans="1:18" ht="12.75">
      <c r="A39" s="13" t="s">
        <v>35</v>
      </c>
      <c r="B39" s="25">
        <f>B9/B24</f>
        <v>0.3442622950819672</v>
      </c>
      <c r="C39" s="26">
        <f>C9/C24</f>
        <v>0.5</v>
      </c>
      <c r="D39" s="16" t="s">
        <v>16</v>
      </c>
      <c r="E39" s="26">
        <f>E9/E24</f>
        <v>0.4444444444444444</v>
      </c>
      <c r="F39" s="16">
        <f>F9/F24</f>
        <v>1</v>
      </c>
      <c r="G39" s="26">
        <f>G9/G24</f>
        <v>0.26666666666666666</v>
      </c>
      <c r="H39" s="16">
        <f>H9/H24</f>
        <v>0.34782608695652173</v>
      </c>
      <c r="I39" s="26">
        <f>I9/I24</f>
        <v>0.16</v>
      </c>
      <c r="J39" s="16">
        <f>J9/J24</f>
        <v>0.2</v>
      </c>
      <c r="K39" s="26">
        <f>K9/K24</f>
        <v>0</v>
      </c>
      <c r="L39" s="16">
        <f>L9/L24</f>
        <v>0.26666666666666666</v>
      </c>
      <c r="M39" s="26">
        <f aca="true" t="shared" si="2" ref="M39:R39">M9/M24</f>
        <v>0.3333333333333333</v>
      </c>
      <c r="N39" s="16">
        <f t="shared" si="2"/>
        <v>0</v>
      </c>
      <c r="O39" s="26">
        <f t="shared" si="2"/>
        <v>0</v>
      </c>
      <c r="P39" s="16">
        <f t="shared" si="2"/>
        <v>1</v>
      </c>
      <c r="Q39" s="26">
        <f t="shared" si="2"/>
        <v>0.2857142857142857</v>
      </c>
      <c r="R39" s="16">
        <f t="shared" si="2"/>
        <v>0</v>
      </c>
    </row>
    <row r="40" spans="1:18" ht="12.75">
      <c r="A40" s="13" t="s">
        <v>36</v>
      </c>
      <c r="B40" s="25">
        <f>B10/B25</f>
        <v>0.4166666666666667</v>
      </c>
      <c r="C40" s="26">
        <f>C10/C25</f>
        <v>0.5</v>
      </c>
      <c r="D40" s="16" t="s">
        <v>16</v>
      </c>
      <c r="E40" s="26">
        <f>E10/E25</f>
        <v>0.6666666666666666</v>
      </c>
      <c r="F40" s="16">
        <f>F10/F25</f>
        <v>1</v>
      </c>
      <c r="G40" s="26">
        <f>G10/G25</f>
        <v>0.26666666666666666</v>
      </c>
      <c r="H40" s="16">
        <f>H10/H25</f>
        <v>0.42105263157894735</v>
      </c>
      <c r="I40" s="26">
        <f>I10/I25</f>
        <v>0</v>
      </c>
      <c r="J40" s="16">
        <f>J10/J25</f>
        <v>0.25</v>
      </c>
      <c r="K40" s="26">
        <f>K10/K25</f>
        <v>0</v>
      </c>
      <c r="L40" s="16">
        <f>L10/L25</f>
        <v>0.26666666666666666</v>
      </c>
      <c r="M40" s="26">
        <f aca="true" t="shared" si="3" ref="M40:R40">M10/M25</f>
        <v>0.3333333333333333</v>
      </c>
      <c r="N40" s="16" t="s">
        <v>16</v>
      </c>
      <c r="O40" s="26">
        <f t="shared" si="3"/>
        <v>0</v>
      </c>
      <c r="P40" s="16" t="s">
        <v>16</v>
      </c>
      <c r="Q40" s="26">
        <f t="shared" si="3"/>
        <v>1</v>
      </c>
      <c r="R40" s="16">
        <f t="shared" si="3"/>
        <v>0</v>
      </c>
    </row>
    <row r="41" spans="1:18" ht="12.75">
      <c r="A41" s="13" t="s">
        <v>37</v>
      </c>
      <c r="B41" s="25">
        <f>B11/B26</f>
        <v>0.5882352941176471</v>
      </c>
      <c r="C41" s="26" t="s">
        <v>16</v>
      </c>
      <c r="D41" s="16" t="s">
        <v>16</v>
      </c>
      <c r="E41" s="26">
        <f>E11/E26</f>
        <v>1</v>
      </c>
      <c r="F41" s="16">
        <f>F11/F26</f>
        <v>1</v>
      </c>
      <c r="G41" s="26">
        <f>G11/G26</f>
        <v>1</v>
      </c>
      <c r="H41" s="16">
        <f>H11/H26</f>
        <v>0.5714285714285714</v>
      </c>
      <c r="I41" s="26" t="s">
        <v>16</v>
      </c>
      <c r="J41" s="16">
        <f>J11/J26</f>
        <v>0</v>
      </c>
      <c r="K41" s="26" t="s">
        <v>16</v>
      </c>
      <c r="L41" s="16">
        <f>L11/L26</f>
        <v>0.26666666666666666</v>
      </c>
      <c r="M41" s="26">
        <f>M11/M26</f>
        <v>1</v>
      </c>
      <c r="N41" s="16" t="s">
        <v>16</v>
      </c>
      <c r="O41" s="26" t="s">
        <v>16</v>
      </c>
      <c r="P41" s="16" t="s">
        <v>16</v>
      </c>
      <c r="Q41" s="26" t="s">
        <v>16</v>
      </c>
      <c r="R41" s="16">
        <f>R11/R26</f>
        <v>0</v>
      </c>
    </row>
    <row r="42" spans="1:18" ht="12.75">
      <c r="A42" s="8" t="s">
        <v>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12.75">
      <c r="A43" s="10" t="s">
        <v>2</v>
      </c>
      <c r="B43" s="25">
        <f>B13/B28</f>
        <v>0.5349608197709463</v>
      </c>
      <c r="C43" s="26">
        <f>C13/C28</f>
        <v>0.2903225806451613</v>
      </c>
      <c r="D43" s="16">
        <f>D13/D28</f>
        <v>0.20833333333333334</v>
      </c>
      <c r="E43" s="26">
        <f>E13/E28</f>
        <v>0.291497975708502</v>
      </c>
      <c r="F43" s="16">
        <f>F13/F28</f>
        <v>0.23076923076923078</v>
      </c>
      <c r="G43" s="26">
        <f>G13/G28</f>
        <v>0.08</v>
      </c>
      <c r="H43" s="16">
        <f>H13/H28</f>
        <v>0.6756345177664974</v>
      </c>
      <c r="I43" s="26">
        <f>I13/I28</f>
        <v>0.44670846394984326</v>
      </c>
      <c r="J43" s="16">
        <f>J13/J28</f>
        <v>0.19658119658119658</v>
      </c>
      <c r="K43" s="26">
        <f>K13/K28</f>
        <v>0.16326530612244897</v>
      </c>
      <c r="L43" s="16">
        <f>L13/L28</f>
        <v>0.1836734693877551</v>
      </c>
      <c r="M43" s="26">
        <f aca="true" t="shared" si="4" ref="M43:R43">M13/M28</f>
        <v>0.2692307692307692</v>
      </c>
      <c r="N43" s="16">
        <f t="shared" si="4"/>
        <v>0.16666666666666666</v>
      </c>
      <c r="O43" s="26">
        <f t="shared" si="4"/>
        <v>0.15555555555555556</v>
      </c>
      <c r="P43" s="16">
        <f t="shared" si="4"/>
        <v>0.38477801268498946</v>
      </c>
      <c r="Q43" s="26">
        <f t="shared" si="4"/>
        <v>0.23622047244094488</v>
      </c>
      <c r="R43" s="16">
        <f t="shared" si="4"/>
        <v>0.05128205128205128</v>
      </c>
    </row>
    <row r="44" spans="1:18" ht="12.75">
      <c r="A44" s="13" t="s">
        <v>29</v>
      </c>
      <c r="B44" s="25">
        <f>B14/B29</f>
        <v>0.534841628959276</v>
      </c>
      <c r="C44" s="26">
        <f>C14/C29</f>
        <v>0.2903225806451613</v>
      </c>
      <c r="D44" s="16">
        <f>D14/D29</f>
        <v>0.20833333333333334</v>
      </c>
      <c r="E44" s="26">
        <f>E14/E29</f>
        <v>0.291497975708502</v>
      </c>
      <c r="F44" s="16">
        <f>F14/F29</f>
        <v>0.23076923076923078</v>
      </c>
      <c r="G44" s="26">
        <f>G14/G29</f>
        <v>0.08</v>
      </c>
      <c r="H44" s="16">
        <f>H14/H29</f>
        <v>0.6758130081300813</v>
      </c>
      <c r="I44" s="26">
        <f>I14/I29</f>
        <v>0.44670846394984326</v>
      </c>
      <c r="J44" s="16">
        <f>J14/J29</f>
        <v>0.19742489270386265</v>
      </c>
      <c r="K44" s="26">
        <f>K14/K29</f>
        <v>0.16326530612244897</v>
      </c>
      <c r="L44" s="16">
        <f>L14/L29</f>
        <v>0.1836734693877551</v>
      </c>
      <c r="M44" s="26">
        <f aca="true" t="shared" si="5" ref="M44:R44">M14/M29</f>
        <v>0.2692307692307692</v>
      </c>
      <c r="N44" s="16">
        <f t="shared" si="5"/>
        <v>0.16666666666666666</v>
      </c>
      <c r="O44" s="26">
        <f t="shared" si="5"/>
        <v>0.15555555555555556</v>
      </c>
      <c r="P44" s="16">
        <f t="shared" si="5"/>
        <v>0.38477801268498946</v>
      </c>
      <c r="Q44" s="26">
        <f t="shared" si="5"/>
        <v>0.23622047244094488</v>
      </c>
      <c r="R44" s="16">
        <f t="shared" si="5"/>
        <v>0.05128205128205128</v>
      </c>
    </row>
    <row r="45" spans="1:18" ht="12.75">
      <c r="A45" s="13" t="s">
        <v>30</v>
      </c>
      <c r="B45" s="25">
        <f>B15/B30</f>
        <v>0.21428571428571427</v>
      </c>
      <c r="C45" s="26" t="s">
        <v>16</v>
      </c>
      <c r="D45" s="16" t="s">
        <v>16</v>
      </c>
      <c r="E45" s="26">
        <f>E15/E30</f>
        <v>1</v>
      </c>
      <c r="F45" s="16" t="s">
        <v>16</v>
      </c>
      <c r="G45" s="26" t="s">
        <v>16</v>
      </c>
      <c r="H45" s="16">
        <f>H15/H30</f>
        <v>0</v>
      </c>
      <c r="I45" s="26">
        <f>I15/I30</f>
        <v>0.26666666666666666</v>
      </c>
      <c r="J45" s="16">
        <f>J15/J30</f>
        <v>0.4</v>
      </c>
      <c r="K45" s="26" t="s">
        <v>16</v>
      </c>
      <c r="L45" s="16">
        <f>L15/L30</f>
        <v>0</v>
      </c>
      <c r="M45" s="26">
        <f>M15/M30</f>
        <v>1</v>
      </c>
      <c r="N45" s="16" t="s">
        <v>16</v>
      </c>
      <c r="O45" s="26" t="s">
        <v>16</v>
      </c>
      <c r="P45" s="16">
        <f>P15/P30</f>
        <v>0</v>
      </c>
      <c r="Q45" s="26">
        <f>Q15/Q30</f>
        <v>1</v>
      </c>
      <c r="R45" s="16" t="s">
        <v>16</v>
      </c>
    </row>
    <row r="46" spans="1:18" ht="12.75">
      <c r="A46" s="13" t="s">
        <v>31</v>
      </c>
      <c r="B46" s="25">
        <f>B16/B31</f>
        <v>0.26666666666666666</v>
      </c>
      <c r="C46" s="26" t="s">
        <v>16</v>
      </c>
      <c r="D46" s="16" t="s">
        <v>16</v>
      </c>
      <c r="E46" s="26" t="s">
        <v>16</v>
      </c>
      <c r="F46" s="16" t="s">
        <v>16</v>
      </c>
      <c r="G46" s="26" t="s">
        <v>16</v>
      </c>
      <c r="H46" s="16">
        <f>H16/H31</f>
        <v>1</v>
      </c>
      <c r="I46" s="26" t="s">
        <v>16</v>
      </c>
      <c r="J46" s="16">
        <f>J16/J31</f>
        <v>0</v>
      </c>
      <c r="K46" s="26" t="s">
        <v>16</v>
      </c>
      <c r="L46" s="16" t="s">
        <v>16</v>
      </c>
      <c r="M46" s="26" t="s">
        <v>16</v>
      </c>
      <c r="N46" s="16" t="s">
        <v>16</v>
      </c>
      <c r="O46" s="26" t="s">
        <v>16</v>
      </c>
      <c r="P46" s="16" t="s">
        <v>16</v>
      </c>
      <c r="Q46" s="26" t="s">
        <v>16</v>
      </c>
      <c r="R46" s="16" t="s">
        <v>16</v>
      </c>
    </row>
    <row r="47" spans="1:18" ht="12.75">
      <c r="A47" s="13" t="s">
        <v>32</v>
      </c>
      <c r="B47" s="25">
        <f>B17/B32</f>
        <v>0.26666666666666666</v>
      </c>
      <c r="C47" s="26" t="s">
        <v>16</v>
      </c>
      <c r="D47" s="16" t="s">
        <v>16</v>
      </c>
      <c r="E47" s="26" t="s">
        <v>16</v>
      </c>
      <c r="F47" s="16" t="s">
        <v>16</v>
      </c>
      <c r="G47" s="26" t="s">
        <v>16</v>
      </c>
      <c r="H47" s="16">
        <f>H17/H32</f>
        <v>1</v>
      </c>
      <c r="I47" s="26" t="s">
        <v>16</v>
      </c>
      <c r="J47" s="16">
        <f>J17/J32</f>
        <v>0</v>
      </c>
      <c r="K47" s="26" t="s">
        <v>16</v>
      </c>
      <c r="L47" s="16" t="s">
        <v>16</v>
      </c>
      <c r="M47" s="26" t="s">
        <v>16</v>
      </c>
      <c r="N47" s="16" t="s">
        <v>16</v>
      </c>
      <c r="O47" s="26" t="s">
        <v>16</v>
      </c>
      <c r="P47" s="16" t="s">
        <v>16</v>
      </c>
      <c r="Q47" s="26" t="s">
        <v>16</v>
      </c>
      <c r="R47" s="16" t="s">
        <v>16</v>
      </c>
    </row>
    <row r="48" spans="1:18" ht="12.75">
      <c r="A48" s="13" t="s">
        <v>33</v>
      </c>
      <c r="B48" s="25">
        <f>B18/B33</f>
        <v>0.6483390607101948</v>
      </c>
      <c r="C48" s="26">
        <f>C18/C33</f>
        <v>0.4375</v>
      </c>
      <c r="D48" s="16">
        <f>D18/D33</f>
        <v>0.7142857142857143</v>
      </c>
      <c r="E48" s="26">
        <f>E18/E33</f>
        <v>0.4925373134328358</v>
      </c>
      <c r="F48" s="16">
        <f>F18/F33</f>
        <v>0.4</v>
      </c>
      <c r="G48" s="26">
        <f>G18/G33</f>
        <v>0.375</v>
      </c>
      <c r="H48" s="16">
        <f>H18/H33</f>
        <v>0.7195389681668496</v>
      </c>
      <c r="I48" s="26">
        <f>I18/I33</f>
        <v>0.5683297180043384</v>
      </c>
      <c r="J48" s="16">
        <f>J18/J33</f>
        <v>0.22137404580152673</v>
      </c>
      <c r="K48" s="26">
        <f>K18/K33</f>
        <v>0.375</v>
      </c>
      <c r="L48" s="16">
        <f>L18/L33</f>
        <v>0.42105263157894735</v>
      </c>
      <c r="M48" s="26">
        <f aca="true" t="shared" si="6" ref="M48:R48">M18/M33</f>
        <v>0.48333333333333334</v>
      </c>
      <c r="N48" s="16">
        <f t="shared" si="6"/>
        <v>0.26666666666666666</v>
      </c>
      <c r="O48" s="26">
        <f t="shared" si="6"/>
        <v>0.3684210526315789</v>
      </c>
      <c r="P48" s="16">
        <f t="shared" si="6"/>
        <v>0.4417989417989418</v>
      </c>
      <c r="Q48" s="26">
        <f t="shared" si="6"/>
        <v>0.2028985507246377</v>
      </c>
      <c r="R48" s="16">
        <f t="shared" si="6"/>
        <v>0.21052631578947367</v>
      </c>
    </row>
    <row r="49" spans="1:18" ht="12.75">
      <c r="A49" s="18" t="s">
        <v>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.75">
      <c r="A50" s="21" t="s">
        <v>25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8" t="s">
        <v>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>
      <c r="A52" s="10" t="s">
        <v>2</v>
      </c>
      <c r="B52" s="24">
        <v>1055</v>
      </c>
      <c r="C52" s="27">
        <v>40</v>
      </c>
      <c r="D52" s="11">
        <v>35</v>
      </c>
      <c r="E52" s="27">
        <v>225</v>
      </c>
      <c r="F52" s="11">
        <v>100</v>
      </c>
      <c r="G52" s="27">
        <v>70</v>
      </c>
      <c r="H52" s="11">
        <v>330</v>
      </c>
      <c r="I52" s="27">
        <v>65</v>
      </c>
      <c r="J52" s="11">
        <v>55</v>
      </c>
      <c r="K52" s="27">
        <v>85</v>
      </c>
      <c r="L52" s="11">
        <v>50</v>
      </c>
      <c r="M52" s="27">
        <v>18</v>
      </c>
      <c r="N52" s="12">
        <v>10</v>
      </c>
      <c r="O52" s="27">
        <v>19</v>
      </c>
      <c r="P52" s="12">
        <v>0</v>
      </c>
      <c r="Q52" s="27">
        <v>19</v>
      </c>
      <c r="R52" s="12">
        <v>20</v>
      </c>
    </row>
    <row r="53" spans="1:18" ht="12.75">
      <c r="A53" s="13" t="s">
        <v>27</v>
      </c>
      <c r="B53" s="24">
        <v>875</v>
      </c>
      <c r="C53" s="27">
        <v>30</v>
      </c>
      <c r="D53" s="11">
        <v>30</v>
      </c>
      <c r="E53" s="27">
        <v>210</v>
      </c>
      <c r="F53" s="11">
        <v>90</v>
      </c>
      <c r="G53" s="27">
        <v>50</v>
      </c>
      <c r="H53" s="11">
        <v>265</v>
      </c>
      <c r="I53" s="27">
        <v>40</v>
      </c>
      <c r="J53" s="11">
        <v>35</v>
      </c>
      <c r="K53" s="27">
        <v>85</v>
      </c>
      <c r="L53" s="11">
        <v>40</v>
      </c>
      <c r="M53" s="27">
        <v>18</v>
      </c>
      <c r="N53" s="12">
        <v>4</v>
      </c>
      <c r="O53" s="27">
        <v>19</v>
      </c>
      <c r="P53" s="12">
        <v>0</v>
      </c>
      <c r="Q53" s="27">
        <v>19</v>
      </c>
      <c r="R53" s="12">
        <v>20</v>
      </c>
    </row>
    <row r="54" spans="1:18" ht="12.75">
      <c r="A54" s="13" t="s">
        <v>28</v>
      </c>
      <c r="B54" s="24">
        <v>420</v>
      </c>
      <c r="C54" s="27">
        <v>0</v>
      </c>
      <c r="D54" s="11">
        <v>0</v>
      </c>
      <c r="E54" s="27">
        <v>95</v>
      </c>
      <c r="F54" s="11">
        <v>70</v>
      </c>
      <c r="G54" s="27">
        <v>25</v>
      </c>
      <c r="H54" s="11">
        <v>130</v>
      </c>
      <c r="I54" s="27">
        <v>30</v>
      </c>
      <c r="J54" s="11">
        <v>25</v>
      </c>
      <c r="K54" s="27">
        <v>30</v>
      </c>
      <c r="L54" s="11">
        <v>15</v>
      </c>
      <c r="M54" s="27">
        <v>8</v>
      </c>
      <c r="N54" s="12">
        <v>4</v>
      </c>
      <c r="O54" s="27">
        <v>14</v>
      </c>
      <c r="P54" s="12">
        <v>0</v>
      </c>
      <c r="Q54" s="27">
        <v>19</v>
      </c>
      <c r="R54" s="12">
        <v>10</v>
      </c>
    </row>
    <row r="55" spans="1:18" ht="12.75">
      <c r="A55" s="13" t="s">
        <v>35</v>
      </c>
      <c r="B55" s="24">
        <v>590</v>
      </c>
      <c r="C55" s="27">
        <v>0</v>
      </c>
      <c r="D55" s="11">
        <v>30</v>
      </c>
      <c r="E55" s="27">
        <v>150</v>
      </c>
      <c r="F55" s="11">
        <v>50</v>
      </c>
      <c r="G55" s="27">
        <v>40</v>
      </c>
      <c r="H55" s="11">
        <v>205</v>
      </c>
      <c r="I55" s="27">
        <v>30</v>
      </c>
      <c r="J55" s="11">
        <v>4</v>
      </c>
      <c r="K55" s="27">
        <v>50</v>
      </c>
      <c r="L55" s="11">
        <v>30</v>
      </c>
      <c r="M55" s="27">
        <v>18</v>
      </c>
      <c r="N55" s="12">
        <v>4</v>
      </c>
      <c r="O55" s="27">
        <v>19</v>
      </c>
      <c r="P55" s="12">
        <v>0</v>
      </c>
      <c r="Q55" s="27">
        <v>4</v>
      </c>
      <c r="R55" s="12">
        <v>15</v>
      </c>
    </row>
    <row r="56" spans="1:18" ht="12.75">
      <c r="A56" s="13" t="s">
        <v>36</v>
      </c>
      <c r="B56" s="24">
        <v>565</v>
      </c>
      <c r="C56" s="27">
        <v>0</v>
      </c>
      <c r="D56" s="11">
        <v>30</v>
      </c>
      <c r="E56" s="27">
        <v>150</v>
      </c>
      <c r="F56" s="11">
        <v>50</v>
      </c>
      <c r="G56" s="27">
        <v>40</v>
      </c>
      <c r="H56" s="11">
        <v>185</v>
      </c>
      <c r="I56" s="27">
        <v>25</v>
      </c>
      <c r="J56" s="11">
        <v>4</v>
      </c>
      <c r="K56" s="27">
        <v>50</v>
      </c>
      <c r="L56" s="11">
        <v>30</v>
      </c>
      <c r="M56" s="27">
        <v>18</v>
      </c>
      <c r="N56" s="12">
        <v>4</v>
      </c>
      <c r="O56" s="27">
        <v>19</v>
      </c>
      <c r="P56" s="12">
        <v>0</v>
      </c>
      <c r="Q56" s="27">
        <v>4</v>
      </c>
      <c r="R56" s="12">
        <v>15</v>
      </c>
    </row>
    <row r="57" spans="1:18" ht="12.75">
      <c r="A57" s="13" t="s">
        <v>37</v>
      </c>
      <c r="B57" s="24">
        <v>295</v>
      </c>
      <c r="C57" s="27">
        <v>0</v>
      </c>
      <c r="D57" s="11">
        <v>0</v>
      </c>
      <c r="E57" s="27">
        <v>80</v>
      </c>
      <c r="F57" s="11">
        <v>35</v>
      </c>
      <c r="G57" s="27">
        <v>20</v>
      </c>
      <c r="H57" s="11">
        <v>105</v>
      </c>
      <c r="I57" s="27">
        <v>15</v>
      </c>
      <c r="J57" s="11">
        <v>4</v>
      </c>
      <c r="K57" s="27">
        <v>20</v>
      </c>
      <c r="L57" s="11">
        <v>10</v>
      </c>
      <c r="M57" s="27">
        <v>4</v>
      </c>
      <c r="N57" s="12">
        <v>4</v>
      </c>
      <c r="O57" s="27">
        <v>14</v>
      </c>
      <c r="P57" s="12">
        <v>0</v>
      </c>
      <c r="Q57" s="27">
        <v>4</v>
      </c>
      <c r="R57" s="12">
        <v>10</v>
      </c>
    </row>
    <row r="58" spans="1:18" ht="12.75">
      <c r="A58" s="8" t="s">
        <v>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  <c r="O58" s="14"/>
      <c r="P58" s="15"/>
      <c r="Q58" s="14"/>
      <c r="R58" s="15"/>
    </row>
    <row r="59" spans="1:18" ht="12.75">
      <c r="A59" s="10" t="s">
        <v>2</v>
      </c>
      <c r="B59" s="24">
        <v>6030</v>
      </c>
      <c r="C59" s="27">
        <v>160</v>
      </c>
      <c r="D59" s="11">
        <v>135</v>
      </c>
      <c r="E59" s="27">
        <v>1240</v>
      </c>
      <c r="F59" s="11">
        <v>435</v>
      </c>
      <c r="G59" s="27">
        <v>320</v>
      </c>
      <c r="H59" s="11">
        <v>2065</v>
      </c>
      <c r="I59" s="27">
        <v>530</v>
      </c>
      <c r="J59" s="11">
        <v>440</v>
      </c>
      <c r="K59" s="27">
        <v>415</v>
      </c>
      <c r="L59" s="11">
        <v>290</v>
      </c>
      <c r="M59" s="27">
        <v>140</v>
      </c>
      <c r="N59" s="12">
        <v>40</v>
      </c>
      <c r="O59" s="27">
        <v>109</v>
      </c>
      <c r="P59" s="12">
        <v>75</v>
      </c>
      <c r="Q59" s="27">
        <v>220</v>
      </c>
      <c r="R59" s="12">
        <v>99</v>
      </c>
    </row>
    <row r="60" spans="1:18" ht="12.75">
      <c r="A60" s="13" t="s">
        <v>29</v>
      </c>
      <c r="B60" s="24">
        <v>3995</v>
      </c>
      <c r="C60" s="27">
        <v>105</v>
      </c>
      <c r="D60" s="11">
        <v>95</v>
      </c>
      <c r="E60" s="27">
        <v>735</v>
      </c>
      <c r="F60" s="11">
        <v>215</v>
      </c>
      <c r="G60" s="27">
        <v>195</v>
      </c>
      <c r="H60" s="11">
        <v>1505</v>
      </c>
      <c r="I60" s="27">
        <v>410</v>
      </c>
      <c r="J60" s="11">
        <v>305</v>
      </c>
      <c r="K60" s="27">
        <v>240</v>
      </c>
      <c r="L60" s="11">
        <v>200</v>
      </c>
      <c r="M60" s="27">
        <v>75</v>
      </c>
      <c r="N60" s="12">
        <v>30</v>
      </c>
      <c r="O60" s="27">
        <v>54</v>
      </c>
      <c r="P60" s="12">
        <v>75</v>
      </c>
      <c r="Q60" s="27">
        <v>115</v>
      </c>
      <c r="R60" s="12">
        <v>64</v>
      </c>
    </row>
    <row r="61" spans="1:18" ht="12.75">
      <c r="A61" s="13" t="s">
        <v>30</v>
      </c>
      <c r="B61" s="24">
        <v>465</v>
      </c>
      <c r="C61" s="27">
        <v>10</v>
      </c>
      <c r="D61" s="11">
        <v>10</v>
      </c>
      <c r="E61" s="27">
        <v>75</v>
      </c>
      <c r="F61" s="11">
        <v>10</v>
      </c>
      <c r="G61" s="27">
        <v>30</v>
      </c>
      <c r="H61" s="11">
        <v>195</v>
      </c>
      <c r="I61" s="27">
        <v>60</v>
      </c>
      <c r="J61" s="11">
        <v>25</v>
      </c>
      <c r="K61" s="27">
        <v>15</v>
      </c>
      <c r="L61" s="11">
        <v>40</v>
      </c>
      <c r="M61" s="27">
        <v>8</v>
      </c>
      <c r="N61" s="12">
        <v>4</v>
      </c>
      <c r="O61" s="27">
        <v>8</v>
      </c>
      <c r="P61" s="12">
        <v>0</v>
      </c>
      <c r="Q61" s="27">
        <v>0</v>
      </c>
      <c r="R61" s="12">
        <v>19</v>
      </c>
    </row>
    <row r="62" spans="1:18" ht="12.75">
      <c r="A62" s="13" t="s">
        <v>31</v>
      </c>
      <c r="B62" s="24">
        <v>1920</v>
      </c>
      <c r="C62" s="27">
        <v>60</v>
      </c>
      <c r="D62" s="11">
        <v>40</v>
      </c>
      <c r="E62" s="27">
        <v>475</v>
      </c>
      <c r="F62" s="11">
        <v>205</v>
      </c>
      <c r="G62" s="27">
        <v>120</v>
      </c>
      <c r="H62" s="11">
        <v>550</v>
      </c>
      <c r="I62" s="27">
        <v>110</v>
      </c>
      <c r="J62" s="11">
        <v>120</v>
      </c>
      <c r="K62" s="27">
        <v>145</v>
      </c>
      <c r="L62" s="11">
        <v>95</v>
      </c>
      <c r="M62" s="27">
        <v>70</v>
      </c>
      <c r="N62" s="12">
        <v>10</v>
      </c>
      <c r="O62" s="27">
        <v>45</v>
      </c>
      <c r="P62" s="12">
        <v>0</v>
      </c>
      <c r="Q62" s="27">
        <v>85</v>
      </c>
      <c r="R62" s="12">
        <v>35</v>
      </c>
    </row>
    <row r="63" spans="1:18" ht="12.75">
      <c r="A63" s="13" t="s">
        <v>32</v>
      </c>
      <c r="B63" s="24">
        <v>1220</v>
      </c>
      <c r="C63" s="27">
        <v>60</v>
      </c>
      <c r="D63" s="11">
        <v>40</v>
      </c>
      <c r="E63" s="27">
        <v>330</v>
      </c>
      <c r="F63" s="11">
        <v>95</v>
      </c>
      <c r="G63" s="27">
        <v>70</v>
      </c>
      <c r="H63" s="11">
        <v>375</v>
      </c>
      <c r="I63" s="27">
        <v>55</v>
      </c>
      <c r="J63" s="11">
        <v>50</v>
      </c>
      <c r="K63" s="27">
        <v>90</v>
      </c>
      <c r="L63" s="11">
        <v>65</v>
      </c>
      <c r="M63" s="27">
        <v>49</v>
      </c>
      <c r="N63" s="12">
        <v>4</v>
      </c>
      <c r="O63" s="27">
        <v>29</v>
      </c>
      <c r="P63" s="12">
        <v>0</v>
      </c>
      <c r="Q63" s="27">
        <v>19</v>
      </c>
      <c r="R63" s="12">
        <v>25</v>
      </c>
    </row>
    <row r="64" spans="1:18" ht="12.75">
      <c r="A64" s="13" t="s">
        <v>33</v>
      </c>
      <c r="B64" s="24">
        <v>2395</v>
      </c>
      <c r="C64" s="27">
        <v>45</v>
      </c>
      <c r="D64" s="11">
        <v>50</v>
      </c>
      <c r="E64" s="27">
        <v>415</v>
      </c>
      <c r="F64" s="11">
        <v>90</v>
      </c>
      <c r="G64" s="27">
        <v>65</v>
      </c>
      <c r="H64" s="11">
        <v>1035</v>
      </c>
      <c r="I64" s="27">
        <v>255</v>
      </c>
      <c r="J64" s="11">
        <v>185</v>
      </c>
      <c r="K64" s="27">
        <v>120</v>
      </c>
      <c r="L64" s="11">
        <v>135</v>
      </c>
      <c r="M64" s="27">
        <v>45</v>
      </c>
      <c r="N64" s="12">
        <v>20</v>
      </c>
      <c r="O64" s="27">
        <v>34</v>
      </c>
      <c r="P64" s="12">
        <v>65</v>
      </c>
      <c r="Q64" s="27">
        <v>70</v>
      </c>
      <c r="R64" s="12">
        <v>44</v>
      </c>
    </row>
    <row r="65" spans="1:18" ht="12.75">
      <c r="A65" s="21" t="s">
        <v>26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75">
      <c r="A66" s="8" t="s">
        <v>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ht="12.75">
      <c r="A67" s="10" t="s">
        <v>2</v>
      </c>
      <c r="B67" s="24">
        <v>17690</v>
      </c>
      <c r="C67" s="27">
        <v>690</v>
      </c>
      <c r="D67" s="11">
        <v>875</v>
      </c>
      <c r="E67" s="27">
        <v>3230</v>
      </c>
      <c r="F67" s="11">
        <v>865</v>
      </c>
      <c r="G67" s="27">
        <v>1490</v>
      </c>
      <c r="H67" s="11">
        <v>2520</v>
      </c>
      <c r="I67" s="27">
        <v>3130</v>
      </c>
      <c r="J67" s="11">
        <v>2365</v>
      </c>
      <c r="K67" s="27">
        <v>1280</v>
      </c>
      <c r="L67" s="11">
        <v>1245</v>
      </c>
      <c r="M67" s="27">
        <v>440</v>
      </c>
      <c r="N67" s="11">
        <v>110</v>
      </c>
      <c r="O67" s="27">
        <v>595</v>
      </c>
      <c r="P67" s="11">
        <v>750</v>
      </c>
      <c r="Q67" s="27">
        <v>550</v>
      </c>
      <c r="R67" s="11">
        <v>395</v>
      </c>
    </row>
    <row r="68" spans="1:18" ht="12.75">
      <c r="A68" s="13" t="s">
        <v>27</v>
      </c>
      <c r="B68" s="24">
        <v>9175</v>
      </c>
      <c r="C68" s="27">
        <v>375</v>
      </c>
      <c r="D68" s="11">
        <v>450</v>
      </c>
      <c r="E68" s="27">
        <v>1665</v>
      </c>
      <c r="F68" s="11">
        <v>465</v>
      </c>
      <c r="G68" s="27">
        <v>785</v>
      </c>
      <c r="H68" s="11">
        <v>1375</v>
      </c>
      <c r="I68" s="27">
        <v>1500</v>
      </c>
      <c r="J68" s="11">
        <v>1165</v>
      </c>
      <c r="K68" s="27">
        <v>760</v>
      </c>
      <c r="L68" s="11">
        <v>630</v>
      </c>
      <c r="M68" s="27">
        <v>220</v>
      </c>
      <c r="N68" s="11">
        <v>70</v>
      </c>
      <c r="O68" s="27">
        <v>315</v>
      </c>
      <c r="P68" s="11">
        <v>285</v>
      </c>
      <c r="Q68" s="27">
        <v>230</v>
      </c>
      <c r="R68" s="11">
        <v>219</v>
      </c>
    </row>
    <row r="69" spans="1:18" ht="12.75">
      <c r="A69" s="13" t="s">
        <v>28</v>
      </c>
      <c r="B69" s="24">
        <v>2970</v>
      </c>
      <c r="C69" s="27">
        <v>105</v>
      </c>
      <c r="D69" s="11">
        <v>90</v>
      </c>
      <c r="E69" s="27">
        <v>685</v>
      </c>
      <c r="F69" s="11">
        <v>190</v>
      </c>
      <c r="G69" s="27">
        <v>255</v>
      </c>
      <c r="H69" s="11">
        <v>485</v>
      </c>
      <c r="I69" s="27">
        <v>425</v>
      </c>
      <c r="J69" s="11">
        <v>380</v>
      </c>
      <c r="K69" s="27">
        <v>190</v>
      </c>
      <c r="L69" s="11">
        <v>160</v>
      </c>
      <c r="M69" s="27">
        <v>95</v>
      </c>
      <c r="N69" s="11">
        <v>24</v>
      </c>
      <c r="O69" s="27">
        <v>90</v>
      </c>
      <c r="P69" s="11">
        <v>44</v>
      </c>
      <c r="Q69" s="27">
        <v>84</v>
      </c>
      <c r="R69" s="11">
        <v>49</v>
      </c>
    </row>
    <row r="70" spans="1:18" ht="12.75">
      <c r="A70" s="13" t="s">
        <v>35</v>
      </c>
      <c r="B70" s="24">
        <v>2625</v>
      </c>
      <c r="C70" s="27">
        <v>40</v>
      </c>
      <c r="D70" s="11">
        <v>110</v>
      </c>
      <c r="E70" s="27">
        <v>460</v>
      </c>
      <c r="F70" s="11">
        <v>165</v>
      </c>
      <c r="G70" s="27">
        <v>200</v>
      </c>
      <c r="H70" s="11">
        <v>760</v>
      </c>
      <c r="I70" s="27">
        <v>275</v>
      </c>
      <c r="J70" s="11">
        <v>235</v>
      </c>
      <c r="K70" s="27">
        <v>240</v>
      </c>
      <c r="L70" s="11">
        <v>140</v>
      </c>
      <c r="M70" s="27">
        <v>54</v>
      </c>
      <c r="N70" s="11">
        <v>24</v>
      </c>
      <c r="O70" s="27">
        <v>115</v>
      </c>
      <c r="P70" s="11">
        <v>18</v>
      </c>
      <c r="Q70" s="27">
        <v>75</v>
      </c>
      <c r="R70" s="11">
        <v>58</v>
      </c>
    </row>
    <row r="71" spans="1:18" ht="12.75">
      <c r="A71" s="13" t="s">
        <v>36</v>
      </c>
      <c r="B71" s="24">
        <v>2005</v>
      </c>
      <c r="C71" s="27">
        <v>40</v>
      </c>
      <c r="D71" s="11">
        <v>95</v>
      </c>
      <c r="E71" s="27">
        <v>305</v>
      </c>
      <c r="F71" s="11">
        <v>105</v>
      </c>
      <c r="G71" s="27">
        <v>160</v>
      </c>
      <c r="H71" s="11">
        <v>595</v>
      </c>
      <c r="I71" s="27">
        <v>215</v>
      </c>
      <c r="J71" s="11">
        <v>175</v>
      </c>
      <c r="K71" s="27">
        <v>190</v>
      </c>
      <c r="L71" s="11">
        <v>120</v>
      </c>
      <c r="M71" s="27">
        <v>29</v>
      </c>
      <c r="N71" s="11">
        <v>19</v>
      </c>
      <c r="O71" s="27">
        <v>100</v>
      </c>
      <c r="P71" s="11">
        <v>4</v>
      </c>
      <c r="Q71" s="27">
        <v>40</v>
      </c>
      <c r="R71" s="11">
        <v>48</v>
      </c>
    </row>
    <row r="72" spans="1:18" ht="12.75">
      <c r="A72" s="13" t="s">
        <v>37</v>
      </c>
      <c r="B72" s="24">
        <v>635</v>
      </c>
      <c r="C72" s="27">
        <v>4</v>
      </c>
      <c r="D72" s="11">
        <v>20</v>
      </c>
      <c r="E72" s="27">
        <v>105</v>
      </c>
      <c r="F72" s="11">
        <v>60</v>
      </c>
      <c r="G72" s="27">
        <v>55</v>
      </c>
      <c r="H72" s="11">
        <v>225</v>
      </c>
      <c r="I72" s="27">
        <v>45</v>
      </c>
      <c r="J72" s="11">
        <v>35</v>
      </c>
      <c r="K72" s="27">
        <v>55</v>
      </c>
      <c r="L72" s="11">
        <v>30</v>
      </c>
      <c r="M72" s="27">
        <v>4</v>
      </c>
      <c r="N72" s="11">
        <v>8</v>
      </c>
      <c r="O72" s="27">
        <v>28</v>
      </c>
      <c r="P72" s="11">
        <v>0</v>
      </c>
      <c r="Q72" s="27">
        <v>4</v>
      </c>
      <c r="R72" s="11">
        <v>10</v>
      </c>
    </row>
    <row r="73" spans="1:18" ht="12.75">
      <c r="A73" s="8" t="s">
        <v>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ht="12.75">
      <c r="A74" s="10" t="s">
        <v>2</v>
      </c>
      <c r="B74" s="24">
        <v>67950</v>
      </c>
      <c r="C74" s="27">
        <v>2635</v>
      </c>
      <c r="D74" s="11">
        <v>2945</v>
      </c>
      <c r="E74" s="27">
        <v>12145</v>
      </c>
      <c r="F74" s="11">
        <v>3320</v>
      </c>
      <c r="G74" s="27">
        <v>5455</v>
      </c>
      <c r="H74" s="11">
        <v>11825</v>
      </c>
      <c r="I74" s="27">
        <v>11570</v>
      </c>
      <c r="J74" s="11">
        <v>8780</v>
      </c>
      <c r="K74" s="27">
        <v>4740</v>
      </c>
      <c r="L74" s="11">
        <v>4535</v>
      </c>
      <c r="M74" s="27">
        <v>1670</v>
      </c>
      <c r="N74" s="11">
        <v>445</v>
      </c>
      <c r="O74" s="27">
        <v>2235</v>
      </c>
      <c r="P74" s="11">
        <v>2605</v>
      </c>
      <c r="Q74" s="27">
        <v>2280</v>
      </c>
      <c r="R74" s="11">
        <v>1475</v>
      </c>
    </row>
    <row r="75" spans="1:18" ht="12.75">
      <c r="A75" s="13" t="s">
        <v>29</v>
      </c>
      <c r="B75" s="24">
        <v>50275</v>
      </c>
      <c r="C75" s="27">
        <v>1875</v>
      </c>
      <c r="D75" s="11">
        <v>2145</v>
      </c>
      <c r="E75" s="27">
        <v>8895</v>
      </c>
      <c r="F75" s="11">
        <v>2415</v>
      </c>
      <c r="G75" s="27">
        <v>3825</v>
      </c>
      <c r="H75" s="11">
        <v>9330</v>
      </c>
      <c r="I75" s="27">
        <v>8625</v>
      </c>
      <c r="J75" s="11">
        <v>6395</v>
      </c>
      <c r="K75" s="27">
        <v>3430</v>
      </c>
      <c r="L75" s="11">
        <v>3330</v>
      </c>
      <c r="M75" s="27">
        <v>1200</v>
      </c>
      <c r="N75" s="11">
        <v>320</v>
      </c>
      <c r="O75" s="27">
        <v>1585</v>
      </c>
      <c r="P75" s="11">
        <v>2075</v>
      </c>
      <c r="Q75" s="27">
        <v>1795</v>
      </c>
      <c r="R75" s="11">
        <v>1050</v>
      </c>
    </row>
    <row r="76" spans="1:18" ht="12.75">
      <c r="A76" s="13" t="s">
        <v>30</v>
      </c>
      <c r="B76" s="24">
        <v>8705</v>
      </c>
      <c r="C76" s="27">
        <v>255</v>
      </c>
      <c r="D76" s="11">
        <v>325</v>
      </c>
      <c r="E76" s="27">
        <v>1275</v>
      </c>
      <c r="F76" s="11">
        <v>320</v>
      </c>
      <c r="G76" s="27">
        <v>620</v>
      </c>
      <c r="H76" s="11">
        <v>1615</v>
      </c>
      <c r="I76" s="27">
        <v>2170</v>
      </c>
      <c r="J76" s="11">
        <v>1020</v>
      </c>
      <c r="K76" s="27">
        <v>435</v>
      </c>
      <c r="L76" s="11">
        <v>670</v>
      </c>
      <c r="M76" s="27">
        <v>210</v>
      </c>
      <c r="N76" s="11">
        <v>49</v>
      </c>
      <c r="O76" s="27">
        <v>330</v>
      </c>
      <c r="P76" s="11">
        <v>780</v>
      </c>
      <c r="Q76" s="27">
        <v>310</v>
      </c>
      <c r="R76" s="11">
        <v>234</v>
      </c>
    </row>
    <row r="77" spans="1:18" ht="12.75">
      <c r="A77" s="13" t="s">
        <v>31</v>
      </c>
      <c r="B77" s="24">
        <v>17545</v>
      </c>
      <c r="C77" s="27">
        <v>760</v>
      </c>
      <c r="D77" s="11">
        <v>800</v>
      </c>
      <c r="E77" s="27">
        <v>3205</v>
      </c>
      <c r="F77" s="11">
        <v>885</v>
      </c>
      <c r="G77" s="27">
        <v>1620</v>
      </c>
      <c r="H77" s="11">
        <v>2485</v>
      </c>
      <c r="I77" s="27">
        <v>2935</v>
      </c>
      <c r="J77" s="11">
        <v>2370</v>
      </c>
      <c r="K77" s="27">
        <v>1280</v>
      </c>
      <c r="L77" s="11">
        <v>1205</v>
      </c>
      <c r="M77" s="27">
        <v>475</v>
      </c>
      <c r="N77" s="11">
        <v>125</v>
      </c>
      <c r="O77" s="27">
        <v>640</v>
      </c>
      <c r="P77" s="11">
        <v>530</v>
      </c>
      <c r="Q77" s="27">
        <v>470</v>
      </c>
      <c r="R77" s="11">
        <v>425</v>
      </c>
    </row>
    <row r="78" spans="1:18" ht="12.75">
      <c r="A78" s="13" t="s">
        <v>32</v>
      </c>
      <c r="B78" s="24">
        <v>13380</v>
      </c>
      <c r="C78" s="27">
        <v>615</v>
      </c>
      <c r="D78" s="11">
        <v>680</v>
      </c>
      <c r="E78" s="27">
        <v>2340</v>
      </c>
      <c r="F78" s="11">
        <v>620</v>
      </c>
      <c r="G78" s="27">
        <v>1270</v>
      </c>
      <c r="H78" s="11">
        <v>1810</v>
      </c>
      <c r="I78" s="27">
        <v>2300</v>
      </c>
      <c r="J78" s="11">
        <v>1795</v>
      </c>
      <c r="K78" s="27">
        <v>955</v>
      </c>
      <c r="L78" s="11">
        <v>990</v>
      </c>
      <c r="M78" s="27">
        <v>350</v>
      </c>
      <c r="N78" s="11">
        <v>100</v>
      </c>
      <c r="O78" s="27">
        <v>530</v>
      </c>
      <c r="P78" s="11">
        <v>470</v>
      </c>
      <c r="Q78" s="27">
        <v>290</v>
      </c>
      <c r="R78" s="11">
        <v>360</v>
      </c>
    </row>
    <row r="79" spans="1:18" ht="12.75">
      <c r="A79" s="13" t="s">
        <v>33</v>
      </c>
      <c r="B79" s="24">
        <v>14850</v>
      </c>
      <c r="C79" s="27">
        <v>525</v>
      </c>
      <c r="D79" s="11">
        <v>415</v>
      </c>
      <c r="E79" s="27">
        <v>2395</v>
      </c>
      <c r="F79" s="11">
        <v>640</v>
      </c>
      <c r="G79" s="27">
        <v>800</v>
      </c>
      <c r="H79" s="11">
        <v>4485</v>
      </c>
      <c r="I79" s="27">
        <v>2180</v>
      </c>
      <c r="J79" s="11">
        <v>1570</v>
      </c>
      <c r="K79" s="27">
        <v>915</v>
      </c>
      <c r="L79" s="11">
        <v>920</v>
      </c>
      <c r="M79" s="27">
        <v>295</v>
      </c>
      <c r="N79" s="11">
        <v>120</v>
      </c>
      <c r="O79" s="27">
        <v>450</v>
      </c>
      <c r="P79" s="11">
        <v>533</v>
      </c>
      <c r="Q79" s="27">
        <v>680</v>
      </c>
      <c r="R79" s="11">
        <v>284</v>
      </c>
    </row>
    <row r="80" spans="1:18" ht="12.75">
      <c r="A80" s="21" t="s">
        <v>34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>
      <c r="A81" s="8" t="s">
        <v>0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2.75">
      <c r="A82" s="10" t="s">
        <v>2</v>
      </c>
      <c r="B82" s="25">
        <f>B52/B67</f>
        <v>0.059638213680045224</v>
      </c>
      <c r="C82" s="26">
        <f>C52/C67</f>
        <v>0.057971014492753624</v>
      </c>
      <c r="D82" s="16">
        <f>D52/D67</f>
        <v>0.04</v>
      </c>
      <c r="E82" s="26">
        <f>E52/E67</f>
        <v>0.0696594427244582</v>
      </c>
      <c r="F82" s="16">
        <f>F52/F67</f>
        <v>0.11560693641618497</v>
      </c>
      <c r="G82" s="26">
        <f>G52/G67</f>
        <v>0.04697986577181208</v>
      </c>
      <c r="H82" s="16">
        <f>H52/H67</f>
        <v>0.13095238095238096</v>
      </c>
      <c r="I82" s="26">
        <f>I52/I67</f>
        <v>0.020766773162939296</v>
      </c>
      <c r="J82" s="16">
        <f>J52/J67</f>
        <v>0.023255813953488372</v>
      </c>
      <c r="K82" s="26">
        <f>K52/K67</f>
        <v>0.06640625</v>
      </c>
      <c r="L82" s="16">
        <f>L52/L67</f>
        <v>0.040160642570281124</v>
      </c>
      <c r="M82" s="26">
        <f>M52/M67</f>
        <v>0.04090909090909091</v>
      </c>
      <c r="N82" s="16">
        <f>N52/N67</f>
        <v>0.09090909090909091</v>
      </c>
      <c r="O82" s="26">
        <f>O52/O67</f>
        <v>0.031932773109243695</v>
      </c>
      <c r="P82" s="16">
        <f>P52/P67</f>
        <v>0</v>
      </c>
      <c r="Q82" s="26">
        <f>Q52/Q67</f>
        <v>0.034545454545454546</v>
      </c>
      <c r="R82" s="16">
        <f>R52/R67</f>
        <v>0.05063291139240506</v>
      </c>
    </row>
    <row r="83" spans="1:18" ht="12.75">
      <c r="A83" s="13" t="s">
        <v>27</v>
      </c>
      <c r="B83" s="25">
        <f>B53/B68</f>
        <v>0.09536784741144415</v>
      </c>
      <c r="C83" s="26">
        <f>C53/C68</f>
        <v>0.08</v>
      </c>
      <c r="D83" s="16">
        <f>D53/D68</f>
        <v>0.06666666666666667</v>
      </c>
      <c r="E83" s="26">
        <f>E53/E68</f>
        <v>0.12612612612612611</v>
      </c>
      <c r="F83" s="16">
        <f>F53/F68</f>
        <v>0.1935483870967742</v>
      </c>
      <c r="G83" s="26">
        <f>G53/G68</f>
        <v>0.06369426751592357</v>
      </c>
      <c r="H83" s="16">
        <f>H53/H68</f>
        <v>0.19272727272727272</v>
      </c>
      <c r="I83" s="26">
        <f>I53/I68</f>
        <v>0.02666666666666667</v>
      </c>
      <c r="J83" s="16">
        <f>J53/J68</f>
        <v>0.030042918454935622</v>
      </c>
      <c r="K83" s="26">
        <f>K53/K68</f>
        <v>0.1118421052631579</v>
      </c>
      <c r="L83" s="16">
        <f>L53/L68</f>
        <v>0.06349206349206349</v>
      </c>
      <c r="M83" s="26">
        <f>M53/M68</f>
        <v>0.08181818181818182</v>
      </c>
      <c r="N83" s="16">
        <f>N53/N68</f>
        <v>0.05714285714285714</v>
      </c>
      <c r="O83" s="26">
        <f>O53/O68</f>
        <v>0.06031746031746032</v>
      </c>
      <c r="P83" s="16">
        <f>P53/P68</f>
        <v>0</v>
      </c>
      <c r="Q83" s="26">
        <f>Q53/Q68</f>
        <v>0.08260869565217391</v>
      </c>
      <c r="R83" s="16">
        <f>R53/R68</f>
        <v>0.091324200913242</v>
      </c>
    </row>
    <row r="84" spans="1:18" ht="12.75">
      <c r="A84" s="13" t="s">
        <v>28</v>
      </c>
      <c r="B84" s="25">
        <f>B54/B69</f>
        <v>0.1414141414141414</v>
      </c>
      <c r="C84" s="26">
        <f>C54/C69</f>
        <v>0</v>
      </c>
      <c r="D84" s="16">
        <f>D54/D69</f>
        <v>0</v>
      </c>
      <c r="E84" s="26">
        <f>E54/E69</f>
        <v>0.1386861313868613</v>
      </c>
      <c r="F84" s="16">
        <f>F54/F69</f>
        <v>0.3684210526315789</v>
      </c>
      <c r="G84" s="26">
        <f>G54/G69</f>
        <v>0.09803921568627451</v>
      </c>
      <c r="H84" s="16">
        <f>H54/H69</f>
        <v>0.26804123711340205</v>
      </c>
      <c r="I84" s="26">
        <f>I54/I69</f>
        <v>0.07058823529411765</v>
      </c>
      <c r="J84" s="16">
        <f>J54/J69</f>
        <v>0.06578947368421052</v>
      </c>
      <c r="K84" s="26">
        <f>K54/K69</f>
        <v>0.15789473684210525</v>
      </c>
      <c r="L84" s="16">
        <f>L54/L69</f>
        <v>0.09375</v>
      </c>
      <c r="M84" s="26">
        <f>M54/M69</f>
        <v>0.08421052631578947</v>
      </c>
      <c r="N84" s="16">
        <f>N54/N69</f>
        <v>0.16666666666666666</v>
      </c>
      <c r="O84" s="26">
        <f>O54/O69</f>
        <v>0.15555555555555556</v>
      </c>
      <c r="P84" s="16">
        <f>P54/P69</f>
        <v>0</v>
      </c>
      <c r="Q84" s="26">
        <f>Q54/Q69</f>
        <v>0.2261904761904762</v>
      </c>
      <c r="R84" s="16">
        <f>R54/R69</f>
        <v>0.20408163265306123</v>
      </c>
    </row>
    <row r="85" spans="1:18" ht="12.75">
      <c r="A85" s="13" t="s">
        <v>35</v>
      </c>
      <c r="B85" s="25">
        <f>B55/B70</f>
        <v>0.22476190476190477</v>
      </c>
      <c r="C85" s="26">
        <f>C55/C70</f>
        <v>0</v>
      </c>
      <c r="D85" s="16">
        <f>D55/D70</f>
        <v>0.2727272727272727</v>
      </c>
      <c r="E85" s="26">
        <f>E55/E70</f>
        <v>0.32608695652173914</v>
      </c>
      <c r="F85" s="16">
        <f>F55/F70</f>
        <v>0.30303030303030304</v>
      </c>
      <c r="G85" s="26">
        <f>G55/G70</f>
        <v>0.2</v>
      </c>
      <c r="H85" s="16">
        <f>H55/H70</f>
        <v>0.26973684210526316</v>
      </c>
      <c r="I85" s="26">
        <f>I55/I70</f>
        <v>0.10909090909090909</v>
      </c>
      <c r="J85" s="16">
        <f>J55/J70</f>
        <v>0.01702127659574468</v>
      </c>
      <c r="K85" s="26">
        <f>K55/K70</f>
        <v>0.20833333333333334</v>
      </c>
      <c r="L85" s="16">
        <f>L55/L70</f>
        <v>0.21428571428571427</v>
      </c>
      <c r="M85" s="26">
        <f>M55/M70</f>
        <v>0.3333333333333333</v>
      </c>
      <c r="N85" s="16">
        <f>N55/N70</f>
        <v>0.16666666666666666</v>
      </c>
      <c r="O85" s="26">
        <f>O55/O70</f>
        <v>0.16521739130434782</v>
      </c>
      <c r="P85" s="16">
        <f>P55/P70</f>
        <v>0</v>
      </c>
      <c r="Q85" s="26">
        <f>Q55/Q70</f>
        <v>0.05333333333333334</v>
      </c>
      <c r="R85" s="16">
        <f>R55/R70</f>
        <v>0.25862068965517243</v>
      </c>
    </row>
    <row r="86" spans="1:18" ht="12.75">
      <c r="A86" s="13" t="s">
        <v>36</v>
      </c>
      <c r="B86" s="25">
        <f>B56/B71</f>
        <v>0.2817955112219451</v>
      </c>
      <c r="C86" s="26">
        <f>C56/C71</f>
        <v>0</v>
      </c>
      <c r="D86" s="16">
        <f>D56/D71</f>
        <v>0.3157894736842105</v>
      </c>
      <c r="E86" s="26">
        <f>E56/E71</f>
        <v>0.4918032786885246</v>
      </c>
      <c r="F86" s="16">
        <f>F56/F71</f>
        <v>0.47619047619047616</v>
      </c>
      <c r="G86" s="26">
        <f>G56/G71</f>
        <v>0.25</v>
      </c>
      <c r="H86" s="16">
        <f>H56/H71</f>
        <v>0.31092436974789917</v>
      </c>
      <c r="I86" s="26">
        <f>I56/I71</f>
        <v>0.11627906976744186</v>
      </c>
      <c r="J86" s="16">
        <f>J56/J71</f>
        <v>0.022857142857142857</v>
      </c>
      <c r="K86" s="26">
        <f>K56/K71</f>
        <v>0.2631578947368421</v>
      </c>
      <c r="L86" s="16">
        <f>L56/L71</f>
        <v>0.25</v>
      </c>
      <c r="M86" s="26">
        <f>M56/M71</f>
        <v>0.6206896551724138</v>
      </c>
      <c r="N86" s="16">
        <f>N56/N71</f>
        <v>0.21052631578947367</v>
      </c>
      <c r="O86" s="26">
        <f>O56/O71</f>
        <v>0.19</v>
      </c>
      <c r="P86" s="16">
        <f>P56/P71</f>
        <v>0</v>
      </c>
      <c r="Q86" s="26">
        <f>Q56/Q71</f>
        <v>0.1</v>
      </c>
      <c r="R86" s="16">
        <f>R56/R71</f>
        <v>0.3125</v>
      </c>
    </row>
    <row r="87" spans="1:18" ht="12.75">
      <c r="A87" s="13" t="s">
        <v>37</v>
      </c>
      <c r="B87" s="25">
        <f>B57/B72</f>
        <v>0.4645669291338583</v>
      </c>
      <c r="C87" s="26">
        <f>C57/C72</f>
        <v>0</v>
      </c>
      <c r="D87" s="16">
        <f>D57/D72</f>
        <v>0</v>
      </c>
      <c r="E87" s="26">
        <f>E57/E72</f>
        <v>0.7619047619047619</v>
      </c>
      <c r="F87" s="16">
        <f>F57/F72</f>
        <v>0.5833333333333334</v>
      </c>
      <c r="G87" s="26">
        <f>G57/G72</f>
        <v>0.36363636363636365</v>
      </c>
      <c r="H87" s="16">
        <f>H57/H72</f>
        <v>0.4666666666666667</v>
      </c>
      <c r="I87" s="26">
        <f>I57/I72</f>
        <v>0.3333333333333333</v>
      </c>
      <c r="J87" s="16">
        <f>J57/J72</f>
        <v>0.11428571428571428</v>
      </c>
      <c r="K87" s="26">
        <f>K57/K72</f>
        <v>0.36363636363636365</v>
      </c>
      <c r="L87" s="16">
        <f>L57/L72</f>
        <v>0.3333333333333333</v>
      </c>
      <c r="M87" s="26">
        <f>M57/M72</f>
        <v>1</v>
      </c>
      <c r="N87" s="16">
        <f>N57/N72</f>
        <v>0.5</v>
      </c>
      <c r="O87" s="26">
        <f>O57/O72</f>
        <v>0.5</v>
      </c>
      <c r="P87" s="16" t="s">
        <v>16</v>
      </c>
      <c r="Q87" s="26">
        <f>Q57/Q72</f>
        <v>1</v>
      </c>
      <c r="R87" s="16">
        <f>R57/R72</f>
        <v>1</v>
      </c>
    </row>
    <row r="88" spans="1:18" ht="12.75">
      <c r="A88" s="8" t="s">
        <v>1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ht="12.75">
      <c r="A89" s="10" t="s">
        <v>2</v>
      </c>
      <c r="B89" s="25">
        <f>B59/B74</f>
        <v>0.08874172185430464</v>
      </c>
      <c r="C89" s="26">
        <f>C59/C74</f>
        <v>0.06072106261859583</v>
      </c>
      <c r="D89" s="16">
        <f>D59/D74</f>
        <v>0.04584040747028863</v>
      </c>
      <c r="E89" s="26">
        <f>E59/E74</f>
        <v>0.1020996294771511</v>
      </c>
      <c r="F89" s="16">
        <f>F59/F74</f>
        <v>0.13102409638554216</v>
      </c>
      <c r="G89" s="26">
        <f>G59/G74</f>
        <v>0.05866177818515124</v>
      </c>
      <c r="H89" s="16">
        <f>H59/H74</f>
        <v>0.17463002114164905</v>
      </c>
      <c r="I89" s="26">
        <f>I59/I74</f>
        <v>0.045808124459809856</v>
      </c>
      <c r="J89" s="16">
        <f>J59/J74</f>
        <v>0.05011389521640091</v>
      </c>
      <c r="K89" s="26">
        <f>K59/K74</f>
        <v>0.08755274261603375</v>
      </c>
      <c r="L89" s="16">
        <f>L59/L74</f>
        <v>0.0639470782800441</v>
      </c>
      <c r="M89" s="26">
        <f>M59/M74</f>
        <v>0.08383233532934131</v>
      </c>
      <c r="N89" s="16">
        <f>N59/N74</f>
        <v>0.0898876404494382</v>
      </c>
      <c r="O89" s="26">
        <f>O59/O74</f>
        <v>0.04876957494407159</v>
      </c>
      <c r="P89" s="16">
        <f>P59/P74</f>
        <v>0.028790786948176585</v>
      </c>
      <c r="Q89" s="26">
        <f>Q59/Q74</f>
        <v>0.09649122807017543</v>
      </c>
      <c r="R89" s="16">
        <f>R59/R74</f>
        <v>0.0671186440677966</v>
      </c>
    </row>
    <row r="90" spans="1:18" ht="12.75">
      <c r="A90" s="13" t="s">
        <v>29</v>
      </c>
      <c r="B90" s="25">
        <f>B60/B75</f>
        <v>0.07946295375435107</v>
      </c>
      <c r="C90" s="26">
        <f>C60/C75</f>
        <v>0.056</v>
      </c>
      <c r="D90" s="16">
        <f>D60/D75</f>
        <v>0.04428904428904429</v>
      </c>
      <c r="E90" s="26">
        <f>E60/E75</f>
        <v>0.08263069139966273</v>
      </c>
      <c r="F90" s="16">
        <f>F60/F75</f>
        <v>0.08902691511387163</v>
      </c>
      <c r="G90" s="26">
        <f>G60/G75</f>
        <v>0.050980392156862744</v>
      </c>
      <c r="H90" s="16">
        <f>H60/H75</f>
        <v>0.16130760986066453</v>
      </c>
      <c r="I90" s="26">
        <f>I60/I75</f>
        <v>0.04753623188405797</v>
      </c>
      <c r="J90" s="16">
        <f>J60/J75</f>
        <v>0.04769351055512119</v>
      </c>
      <c r="K90" s="26">
        <f>K60/K75</f>
        <v>0.06997084548104957</v>
      </c>
      <c r="L90" s="16">
        <f>L60/L75</f>
        <v>0.06006006006006006</v>
      </c>
      <c r="M90" s="26">
        <f>M60/M75</f>
        <v>0.0625</v>
      </c>
      <c r="N90" s="16">
        <f>N60/N75</f>
        <v>0.09375</v>
      </c>
      <c r="O90" s="26">
        <f>O60/O75</f>
        <v>0.03406940063091483</v>
      </c>
      <c r="P90" s="16">
        <f>P60/P75</f>
        <v>0.03614457831325301</v>
      </c>
      <c r="Q90" s="26">
        <f>Q60/Q75</f>
        <v>0.06406685236768803</v>
      </c>
      <c r="R90" s="16">
        <f>R60/R75</f>
        <v>0.06095238095238095</v>
      </c>
    </row>
    <row r="91" spans="1:18" ht="12.75">
      <c r="A91" s="13" t="s">
        <v>30</v>
      </c>
      <c r="B91" s="25">
        <f>B61/B76</f>
        <v>0.053417576105686385</v>
      </c>
      <c r="C91" s="26">
        <f>C61/C76</f>
        <v>0.0392156862745098</v>
      </c>
      <c r="D91" s="16">
        <f>D61/D76</f>
        <v>0.03076923076923077</v>
      </c>
      <c r="E91" s="26">
        <f>E61/E76</f>
        <v>0.058823529411764705</v>
      </c>
      <c r="F91" s="16">
        <f>F61/F76</f>
        <v>0.03125</v>
      </c>
      <c r="G91" s="26">
        <f>G61/G76</f>
        <v>0.04838709677419355</v>
      </c>
      <c r="H91" s="16">
        <f>H61/H76</f>
        <v>0.12074303405572756</v>
      </c>
      <c r="I91" s="26">
        <f>I61/I76</f>
        <v>0.027649769585253458</v>
      </c>
      <c r="J91" s="16">
        <f>J61/J76</f>
        <v>0.024509803921568627</v>
      </c>
      <c r="K91" s="26">
        <f>K61/K76</f>
        <v>0.034482758620689655</v>
      </c>
      <c r="L91" s="16">
        <f>L61/L76</f>
        <v>0.05970149253731343</v>
      </c>
      <c r="M91" s="26">
        <f>M61/M76</f>
        <v>0.0380952380952381</v>
      </c>
      <c r="N91" s="16">
        <f>N61/N76</f>
        <v>0.08163265306122448</v>
      </c>
      <c r="O91" s="26">
        <f>O61/O76</f>
        <v>0.024242424242424242</v>
      </c>
      <c r="P91" s="16">
        <f>P61/P76</f>
        <v>0</v>
      </c>
      <c r="Q91" s="26">
        <f>Q61/Q76</f>
        <v>0</v>
      </c>
      <c r="R91" s="16">
        <f>R61/R76</f>
        <v>0.0811965811965812</v>
      </c>
    </row>
    <row r="92" spans="1:18" ht="12.75">
      <c r="A92" s="13" t="s">
        <v>31</v>
      </c>
      <c r="B92" s="25">
        <f>B62/B77</f>
        <v>0.10943288686235395</v>
      </c>
      <c r="C92" s="26">
        <f>C62/C77</f>
        <v>0.07894736842105263</v>
      </c>
      <c r="D92" s="16">
        <f>D62/D77</f>
        <v>0.05</v>
      </c>
      <c r="E92" s="26">
        <f>E62/E77</f>
        <v>0.1482059282371295</v>
      </c>
      <c r="F92" s="16">
        <f>F62/F77</f>
        <v>0.23163841807909605</v>
      </c>
      <c r="G92" s="26">
        <f>G62/G77</f>
        <v>0.07407407407407407</v>
      </c>
      <c r="H92" s="16">
        <f>H62/H77</f>
        <v>0.22132796780684105</v>
      </c>
      <c r="I92" s="26">
        <f>I62/I77</f>
        <v>0.03747870528109029</v>
      </c>
      <c r="J92" s="16">
        <f>J62/J77</f>
        <v>0.05063291139240506</v>
      </c>
      <c r="K92" s="26">
        <f>K62/K77</f>
        <v>0.11328125</v>
      </c>
      <c r="L92" s="16">
        <f>L62/L77</f>
        <v>0.07883817427385892</v>
      </c>
      <c r="M92" s="26">
        <f>M62/M77</f>
        <v>0.14736842105263157</v>
      </c>
      <c r="N92" s="16">
        <f>N62/N77</f>
        <v>0.08</v>
      </c>
      <c r="O92" s="26">
        <f>O62/O77</f>
        <v>0.0703125</v>
      </c>
      <c r="P92" s="16">
        <f>P62/P77</f>
        <v>0</v>
      </c>
      <c r="Q92" s="26">
        <f>Q62/Q77</f>
        <v>0.18085106382978725</v>
      </c>
      <c r="R92" s="16">
        <f>R62/R77</f>
        <v>0.08235294117647059</v>
      </c>
    </row>
    <row r="93" spans="1:18" ht="12.75">
      <c r="A93" s="13" t="s">
        <v>32</v>
      </c>
      <c r="B93" s="25">
        <f>B63/B78</f>
        <v>0.09118086696562033</v>
      </c>
      <c r="C93" s="26">
        <f>C63/C78</f>
        <v>0.0975609756097561</v>
      </c>
      <c r="D93" s="16">
        <f>D63/D78</f>
        <v>0.058823529411764705</v>
      </c>
      <c r="E93" s="26">
        <f>E63/E78</f>
        <v>0.14102564102564102</v>
      </c>
      <c r="F93" s="16">
        <f>F63/F78</f>
        <v>0.1532258064516129</v>
      </c>
      <c r="G93" s="26">
        <f>G63/G78</f>
        <v>0.05511811023622047</v>
      </c>
      <c r="H93" s="16">
        <f>H63/H78</f>
        <v>0.20718232044198895</v>
      </c>
      <c r="I93" s="26">
        <f>I63/I78</f>
        <v>0.02391304347826087</v>
      </c>
      <c r="J93" s="16">
        <f>J63/J78</f>
        <v>0.027855153203342618</v>
      </c>
      <c r="K93" s="26">
        <f>K63/K78</f>
        <v>0.09424083769633508</v>
      </c>
      <c r="L93" s="16">
        <f>L63/L78</f>
        <v>0.06565656565656566</v>
      </c>
      <c r="M93" s="26">
        <f>M63/M78</f>
        <v>0.14</v>
      </c>
      <c r="N93" s="16">
        <f>N63/N78</f>
        <v>0.04</v>
      </c>
      <c r="O93" s="26">
        <f>O63/O78</f>
        <v>0.05471698113207547</v>
      </c>
      <c r="P93" s="16">
        <f>P63/P78</f>
        <v>0</v>
      </c>
      <c r="Q93" s="26">
        <f>Q63/Q78</f>
        <v>0.06551724137931035</v>
      </c>
      <c r="R93" s="16">
        <f>R63/R78</f>
        <v>0.06944444444444445</v>
      </c>
    </row>
    <row r="94" spans="1:18" ht="12.75">
      <c r="A94" s="13" t="s">
        <v>33</v>
      </c>
      <c r="B94" s="25">
        <f>B64/B79</f>
        <v>0.16127946127946127</v>
      </c>
      <c r="C94" s="26">
        <f>C64/C79</f>
        <v>0.08571428571428572</v>
      </c>
      <c r="D94" s="16">
        <f>D64/D79</f>
        <v>0.12048192771084337</v>
      </c>
      <c r="E94" s="26">
        <f>E64/E79</f>
        <v>0.1732776617954071</v>
      </c>
      <c r="F94" s="16">
        <f>F64/F79</f>
        <v>0.140625</v>
      </c>
      <c r="G94" s="26">
        <f>G64/G79</f>
        <v>0.08125</v>
      </c>
      <c r="H94" s="16">
        <f>H64/H79</f>
        <v>0.23076923076923078</v>
      </c>
      <c r="I94" s="26">
        <f>I64/I79</f>
        <v>0.11697247706422019</v>
      </c>
      <c r="J94" s="16">
        <f>J64/J79</f>
        <v>0.1178343949044586</v>
      </c>
      <c r="K94" s="26">
        <f>K64/K79</f>
        <v>0.13114754098360656</v>
      </c>
      <c r="L94" s="16">
        <f>L64/L79</f>
        <v>0.14673913043478262</v>
      </c>
      <c r="M94" s="26">
        <f>M64/M79</f>
        <v>0.15254237288135594</v>
      </c>
      <c r="N94" s="16">
        <f>N64/N79</f>
        <v>0.16666666666666666</v>
      </c>
      <c r="O94" s="26">
        <f>O64/O79</f>
        <v>0.07555555555555556</v>
      </c>
      <c r="P94" s="16">
        <f>P64/P79</f>
        <v>0.12195121951219512</v>
      </c>
      <c r="Q94" s="26">
        <f>Q64/Q79</f>
        <v>0.10294117647058823</v>
      </c>
      <c r="R94" s="16">
        <f>R64/R79</f>
        <v>0.15492957746478872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STOP DWI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joan_jurkowich</dc:creator>
  <cp:keywords/>
  <dc:description/>
  <cp:lastModifiedBy>joan_jurkowich</cp:lastModifiedBy>
  <dcterms:created xsi:type="dcterms:W3CDTF">2007-03-08T18:11:03Z</dcterms:created>
  <dcterms:modified xsi:type="dcterms:W3CDTF">2007-03-08T18:39:19Z</dcterms:modified>
  <cp:category/>
  <cp:version/>
  <cp:contentType/>
  <cp:contentStatus/>
</cp:coreProperties>
</file>